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I\"/>
    </mc:Choice>
  </mc:AlternateContent>
  <bookViews>
    <workbookView xWindow="0" yWindow="0" windowWidth="28800" windowHeight="12435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H7" i="2"/>
  <c r="G7" i="2"/>
  <c r="H6" i="2"/>
  <c r="G6" i="2"/>
  <c r="H5" i="2"/>
  <c r="G5" i="2"/>
  <c r="H4" i="2"/>
  <c r="G4" i="2"/>
  <c r="I6" i="2" l="1"/>
  <c r="I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<sst xmlns="http://schemas.openxmlformats.org/spreadsheetml/2006/main" count="68" uniqueCount="59">
  <si>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</si>
  <si>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</si>
  <si>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</si>
  <si>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</si>
  <si>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</si>
  <si>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</si>
  <si>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</si>
  <si>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</si>
  <si>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</si>
  <si>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</si>
  <si>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</si>
  <si>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</si>
  <si>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</si>
  <si>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</si>
  <si>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</si>
  <si>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</si>
  <si>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</si>
  <si>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</si>
  <si>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</si>
  <si>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</si>
  <si>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</si>
  <si>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</si>
  <si>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</si>
  <si>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</si>
  <si>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</si>
  <si>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</si>
  <si>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</si>
  <si>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</si>
  <si>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</si>
  <si>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</si>
  <si>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</si>
  <si>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</si>
  <si>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</si>
  <si>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</si>
  <si>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</si>
  <si>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</si>
  <si>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</si>
  <si>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</si>
  <si>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</si>
  <si>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</si>
  <si>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</si>
  <si>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</si>
  <si>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</si>
  <si>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</si>
  <si>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</si>
  <si>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</si>
  <si>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</si>
  <si>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</si>
  <si>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</si>
  <si>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</si>
  <si>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</si>
  <si>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</si>
  <si>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</si>
  <si>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</si>
  <si>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</si>
  <si>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</si>
  <si>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</si>
  <si>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</si>
  <si>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http://transparencia.utags.edu.mx/ADMINISTRACION_Y_FINANZAS/PRESUPUESTOS/2018/FORMATO%20XXI/PDF%20FORMATO%20XXI%20TERCER%20TRIMESTRE%202018/Edo%20Anali%20Pres%20de%20Egre%20Sep2018.pdf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</si>
</sst>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3" fontId="0" fillId="0" borderId="0" xfId="0" applyNumberFormat="1"/>
    <xf numFmtId="3" fontId="0" fillId="3" borderId="0" xfId="0" applyNumberForma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PRESUPUESTOS/2018/FORMATO%20XXI/PDF%20FORMATO%20XXI%20TERCER%20TRIMESTRE%202018/Edo%20Anali%20Pres%20de%20Egre%20Sep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1.85546875" customWidth="1"/>
    <col min="4" max="4" width="30.5703125" customWidth="1"/>
    <col min="5" max="5" width="61.42578125" bestFit="1" customWidth="1"/>
    <col min="6" max="6" width="37.140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63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60" x14ac:dyDescent="0.25">
      <c r="A8" s="5">
        <v>2018</v>
      </c>
      <c r="B8" s="6">
        <v>43282</v>
      </c>
      <c r="C8" s="6">
        <v>43373</v>
      </c>
      <c r="D8" s="5">
        <v>1</v>
      </c>
      <c r="E8" s="7" t="s">
        <v>58</v>
      </c>
      <c r="F8" s="5" t="s">
        <v>51</v>
      </c>
      <c r="G8" s="6">
        <v>43392</v>
      </c>
      <c r="H8" s="6">
        <v>43392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3">
        <v>89337000</v>
      </c>
      <c r="E4" s="3">
        <v>0</v>
      </c>
      <c r="F4" s="3">
        <v>89337000</v>
      </c>
      <c r="G4" s="3">
        <f>12817531+11188496+5783156+2250761+8635529</f>
        <v>40675473</v>
      </c>
      <c r="H4" s="3">
        <f>12817531+11188496+5783156+2250761+8635529</f>
        <v>40675473</v>
      </c>
      <c r="I4" s="3">
        <f>+F4-H4</f>
        <v>48661527</v>
      </c>
    </row>
    <row r="5" spans="1:11" x14ac:dyDescent="0.25">
      <c r="A5">
        <v>1</v>
      </c>
      <c r="B5">
        <v>2000</v>
      </c>
      <c r="C5" t="s">
        <v>54</v>
      </c>
      <c r="D5" s="3">
        <v>3088000</v>
      </c>
      <c r="E5" s="3">
        <v>0</v>
      </c>
      <c r="F5" s="3">
        <v>3088000</v>
      </c>
      <c r="G5" s="3">
        <f>635430+140887+148483+11254+335083+2088+11740</f>
        <v>1284965</v>
      </c>
      <c r="H5" s="3">
        <f>635430+140887+148483+11254+335083+2088+11740</f>
        <v>1284965</v>
      </c>
      <c r="I5" s="3">
        <f>+F5-H5</f>
        <v>1803035</v>
      </c>
    </row>
    <row r="6" spans="1:11" x14ac:dyDescent="0.25">
      <c r="A6">
        <v>1</v>
      </c>
      <c r="B6">
        <v>3000</v>
      </c>
      <c r="C6" t="s">
        <v>55</v>
      </c>
      <c r="D6" s="3">
        <v>27996000</v>
      </c>
      <c r="E6" s="3">
        <v>-959856</v>
      </c>
      <c r="F6" s="3">
        <v>27136144</v>
      </c>
      <c r="G6" s="3">
        <f>1153348+1418572+1308480+313834+2415229+246625+405538+1392832+546599</f>
        <v>9201057</v>
      </c>
      <c r="H6" s="3">
        <f>1153348+1418572+1308480+313834+2415229+246625+405538+1392832+546599</f>
        <v>9201057</v>
      </c>
      <c r="I6" s="3">
        <f>+F6-H6</f>
        <v>17935087</v>
      </c>
      <c r="K6" s="3"/>
    </row>
    <row r="7" spans="1:11" x14ac:dyDescent="0.25">
      <c r="A7">
        <v>1</v>
      </c>
      <c r="B7">
        <v>5000</v>
      </c>
      <c r="C7" t="s">
        <v>56</v>
      </c>
      <c r="D7" s="3">
        <v>4613000</v>
      </c>
      <c r="E7" s="3">
        <v>0</v>
      </c>
      <c r="F7" s="3">
        <v>4613000</v>
      </c>
      <c r="G7" s="3">
        <f>278400+168489+480200</f>
        <v>927089</v>
      </c>
      <c r="H7" s="3">
        <f>278400+168489+480200</f>
        <v>927089</v>
      </c>
      <c r="I7" s="3">
        <f>+F7-H7</f>
        <v>3685911</v>
      </c>
    </row>
    <row r="8" spans="1:11" x14ac:dyDescent="0.25">
      <c r="A8">
        <v>1</v>
      </c>
      <c r="B8">
        <v>6000</v>
      </c>
      <c r="C8" t="s">
        <v>57</v>
      </c>
      <c r="D8" s="4">
        <v>0</v>
      </c>
      <c r="E8" s="4">
        <v>959856</v>
      </c>
      <c r="F8" s="4">
        <v>959856</v>
      </c>
      <c r="G8" s="4">
        <v>1745070</v>
      </c>
      <c r="H8" s="4">
        <v>1745070</v>
      </c>
      <c r="I8" s="4">
        <f>+F8-H8</f>
        <v>-785214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2018-08-17T14:54:57Z</dcterms:created>
  <dcterms:modified xsi:type="dcterms:W3CDTF">2018-10-19T21:42:59Z</dcterms:modified>
</cp:coreProperties>
</file>