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DMINISTRACION_Y_FINANZAS\PRESUPUESTOS\2018\FORMATO XXI\"/>
    </mc:Choice>
  </mc:AlternateContent>
  <bookViews>
    <workbookView xWindow="0" yWindow="0" windowWidth="28800" windowHeight="12435"/>
  </bookViews>
  <sheets>
    <sheet name="Reporte de Formatos" sheetId="1" r:id="rId1"/>
    <sheet name="Tabla_364932" sheetId="2" r:id="rId2"/>
  </sheets>
  <calcPr calcId="152511" concurrentCalc="0"/>
</workbook>
</file>

<file path=xl/calcChain.xml><?xml version="1.0" encoding="utf-8"?>
<calcChain xmlns="http://schemas.openxmlformats.org/spreadsheetml/2006/main">
  <c r="I8" i="2" l="1"/>
  <c r="I7" i="2"/>
  <c r="H7" i="2"/>
  <c r="G7" i="2"/>
  <c r="H6" i="2"/>
  <c r="G6" i="2"/>
  <c r="H5" i="2"/>
  <c r="G5" i="2"/>
  <c r="H4" i="2"/>
  <c r="G4" i="2"/>
  <c r="I6" i="2"/>
  <c r="I5" i="2"/>
  <c r="I4" i="2"/>
</calcChain>
</file>

<file path=xl/sharedStrings.xml><?xml version="1.0" encoding="utf-8"?>
<sst xmlns="http://schemas.openxmlformats.org/spreadsheetml/2006/main" count="68" uniqueCount="59">
  <si>
    <t>45019</t>
  </si>
  <si>
    <t>TÍTULO</t>
  </si>
  <si>
    <t>NOMBRE CORTO</t>
  </si>
  <si>
    <t>DESCRIPCIÓN</t>
  </si>
  <si>
    <t>Presupuesto asignado_Ejercicio de los egresos presupuestarios</t>
  </si>
  <si>
    <t>LTAIPEAM55FXXI-II</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</si>
  <si>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</si>
  <si>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</si>
  <si>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</si>
  <si>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</si>
  <si>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</si>
  <si>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</si>
  <si>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</si>
  <si>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</si>
  <si>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364923</t>
  </si>
  <si>
    <t>364929</t>
  </si>
  <si>
    <t>364928</t>
  </si>
  <si>
    <t>364932</t>
  </si>
  <si>
    <t>364927</t>
  </si>
  <si>
    <t>364931</t>
  </si>
  <si>
    <t>364924</t>
  </si>
  <si>
    <t>364926</t>
  </si>
  <si>
    <t>364930</t>
  </si>
  <si>
    <t>Tabla Campos</t>
  </si>
  <si>
    <t>Ejercicio</t>
  </si>
  <si>
    <t>Fecha de inicio del periodo que se informa</t>
  </si>
  <si>
    <t>Fecha de término del periodo que se informa</t>
  </si>
  <si>
    <t>Clasificación del estado analítico del ejercicio del presupuesto por objeto de gasto 
Tabla_364932</t>
  </si>
  <si>
    <t>Hipervínculo al Estado analítico del ejercicio del Presupuesto de Egresos</t>
  </si>
  <si>
    <t>Área(s) responsable(s) que genera(n), posee(n), publica(n) y actualizan la información</t>
  </si>
  <si>
    <t>Fecha de validación</t>
  </si>
  <si>
    <t>Fecha de actualización</t>
  </si>
  <si>
    <t>Nota</t>
  </si>
  <si>
    <t>6</t>
  </si>
  <si>
    <t>46966</t>
  </si>
  <si>
    <t>46967</t>
  </si>
  <si>
    <t>46968</t>
  </si>
  <si>
    <t>46969</t>
  </si>
  <si>
    <t>46970</t>
  </si>
  <si>
    <t>46971</t>
  </si>
  <si>
    <t>46972</t>
  </si>
  <si>
    <t>46973</t>
  </si>
  <si>
    <t>ID</t>
  </si>
  <si>
    <t>Clave del capítulo de gasto</t>
  </si>
  <si>
    <t>Denominación del Capítulo de gasto</t>
  </si>
  <si>
    <t>Presupuesto aprobado</t>
  </si>
  <si>
    <t>Ampliación / (Reducciones)</t>
  </si>
  <si>
    <t>Modificado</t>
  </si>
  <si>
    <t>Devengado</t>
  </si>
  <si>
    <t>Pagado</t>
  </si>
  <si>
    <t>Subejercicio</t>
  </si>
  <si>
    <t>Programación y Presupuesto</t>
  </si>
  <si>
    <t>Servicios Personales</t>
  </si>
  <si>
    <t>Materiales y Suministros</t>
  </si>
  <si>
    <t>Servicios Generales</t>
  </si>
  <si>
    <t>Bienes Muebles, Tangibles e Intangibles</t>
  </si>
  <si>
    <t>Inversión Pública</t>
  </si>
  <si>
    <t>http://transparencia.utags.edu.mx/ADMINISTRACION_Y_FINANZAS/PRESUPUESTOS/2018/SE%20ESTA%20GENERANDO%20LA%20INFORMACION.pdf</t>
  </si>
  <si>
    <t xml:space="preserve">La fecha limite para la entrega de los estados financieros es el  22 de enero del año en curso, en virtud de lo cual, la UTA se encuentra en preparación de la información. Esto con fundamento en el artículo 19 de la LGTyAIP.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</si>
</sst>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3" fontId="0" fillId="0" borderId="0" xfId="0" applyNumberFormat="1"/>
    <xf numFmtId="3" fontId="0" fillId="3" borderId="0" xfId="0" applyNumberForma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utags.edu.mx/ADMINISTRACION_Y_FINANZAS/PRESUPUESTOS/2018/SE%20ESTA%20GENERANDO%20LA%20INFORMACIO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15" sqref="E15"/>
    </sheetView>
  </sheetViews>
  <sheetFormatPr baseColWidth="10" defaultColWidth="9.140625" defaultRowHeight="15" x14ac:dyDescent="0.25"/>
  <cols>
    <col min="1" max="1" width="8" bestFit="1" customWidth="1"/>
    <col min="2" max="2" width="16.5703125" customWidth="1"/>
    <col min="3" max="3" width="21.85546875" customWidth="1"/>
    <col min="4" max="4" width="30.5703125" customWidth="1"/>
    <col min="5" max="5" width="61.42578125" bestFit="1" customWidth="1"/>
    <col min="6" max="6" width="37.140625" customWidth="1"/>
    <col min="7" max="7" width="17.5703125" bestFit="1" customWidth="1"/>
    <col min="8" max="8" width="20" bestFit="1" customWidth="1"/>
    <col min="9" max="9" width="35.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ht="63" customHeight="1" x14ac:dyDescent="0.25">
      <c r="A7" s="2" t="s">
        <v>24</v>
      </c>
      <c r="B7" s="2" t="s">
        <v>25</v>
      </c>
      <c r="C7" s="2" t="s">
        <v>26</v>
      </c>
      <c r="D7" s="2" t="s">
        <v>27</v>
      </c>
      <c r="E7" s="2" t="s">
        <v>28</v>
      </c>
      <c r="F7" s="2" t="s">
        <v>29</v>
      </c>
      <c r="G7" s="2" t="s">
        <v>30</v>
      </c>
      <c r="H7" s="2" t="s">
        <v>31</v>
      </c>
      <c r="I7" s="2" t="s">
        <v>32</v>
      </c>
    </row>
    <row r="8" spans="1:9" s="5" customFormat="1" ht="90" x14ac:dyDescent="0.25">
      <c r="A8" s="5">
        <v>2018</v>
      </c>
      <c r="B8" s="6">
        <v>43374</v>
      </c>
      <c r="C8" s="6">
        <v>43465</v>
      </c>
      <c r="D8" s="5">
        <v>1</v>
      </c>
      <c r="E8" s="7" t="s">
        <v>57</v>
      </c>
      <c r="F8" s="5" t="s">
        <v>51</v>
      </c>
      <c r="G8" s="6">
        <v>43483</v>
      </c>
      <c r="H8" s="6">
        <v>43483</v>
      </c>
      <c r="I8" s="11" t="s">
        <v>58</v>
      </c>
    </row>
  </sheetData>
  <mergeCells count="7">
    <mergeCell ref="A6:I6"/>
    <mergeCell ref="A2:C2"/>
    <mergeCell ref="D2:F2"/>
    <mergeCell ref="G2:I2"/>
    <mergeCell ref="A3:C3"/>
    <mergeCell ref="D3:F3"/>
    <mergeCell ref="G3:I3"/>
  </mergeCell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A3" workbookViewId="0">
      <selection activeCell="I12" sqref="I1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10.7109375" customWidth="1"/>
    <col min="9" max="9" width="13.85546875" bestFit="1" customWidth="1"/>
    <col min="11" max="11" width="10.1406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x14ac:dyDescent="0.25">
      <c r="A4">
        <v>1</v>
      </c>
      <c r="B4">
        <v>1000</v>
      </c>
      <c r="C4" t="s">
        <v>52</v>
      </c>
      <c r="D4" s="3">
        <v>89337000</v>
      </c>
      <c r="E4" s="3">
        <v>0</v>
      </c>
      <c r="F4" s="3">
        <v>89337000</v>
      </c>
      <c r="G4" s="3">
        <f>12817531+11188496+5783156+2250761+8635529</f>
        <v>40675473</v>
      </c>
      <c r="H4" s="3">
        <f>12817531+11188496+5783156+2250761+8635529</f>
        <v>40675473</v>
      </c>
      <c r="I4" s="3">
        <f>+F4-H4</f>
        <v>48661527</v>
      </c>
    </row>
    <row r="5" spans="1:11" x14ac:dyDescent="0.25">
      <c r="A5">
        <v>1</v>
      </c>
      <c r="B5">
        <v>2000</v>
      </c>
      <c r="C5" t="s">
        <v>53</v>
      </c>
      <c r="D5" s="3">
        <v>3088000</v>
      </c>
      <c r="E5" s="3">
        <v>0</v>
      </c>
      <c r="F5" s="3">
        <v>3088000</v>
      </c>
      <c r="G5" s="3">
        <f>635430+140887+148483+11254+335083+2088+11740</f>
        <v>1284965</v>
      </c>
      <c r="H5" s="3">
        <f>635430+140887+148483+11254+335083+2088+11740</f>
        <v>1284965</v>
      </c>
      <c r="I5" s="3">
        <f>+F5-H5</f>
        <v>1803035</v>
      </c>
    </row>
    <row r="6" spans="1:11" x14ac:dyDescent="0.25">
      <c r="A6">
        <v>1</v>
      </c>
      <c r="B6">
        <v>3000</v>
      </c>
      <c r="C6" t="s">
        <v>54</v>
      </c>
      <c r="D6" s="3">
        <v>27996000</v>
      </c>
      <c r="E6" s="3">
        <v>-959856</v>
      </c>
      <c r="F6" s="3">
        <v>27136144</v>
      </c>
      <c r="G6" s="3">
        <f>1153348+1418572+1308480+313834+2415229+246625+405538+1392832+546599</f>
        <v>9201057</v>
      </c>
      <c r="H6" s="3">
        <f>1153348+1418572+1308480+313834+2415229+246625+405538+1392832+546599</f>
        <v>9201057</v>
      </c>
      <c r="I6" s="3">
        <f>+F6-H6</f>
        <v>17935087</v>
      </c>
      <c r="K6" s="3"/>
    </row>
    <row r="7" spans="1:11" x14ac:dyDescent="0.25">
      <c r="A7">
        <v>1</v>
      </c>
      <c r="B7">
        <v>5000</v>
      </c>
      <c r="C7" t="s">
        <v>55</v>
      </c>
      <c r="D7" s="3">
        <v>4613000</v>
      </c>
      <c r="E7" s="3">
        <v>0</v>
      </c>
      <c r="F7" s="3">
        <v>4613000</v>
      </c>
      <c r="G7" s="3">
        <f>278400+168489+480200</f>
        <v>927089</v>
      </c>
      <c r="H7" s="3">
        <f>278400+168489+480200</f>
        <v>927089</v>
      </c>
      <c r="I7" s="3">
        <f>+F7-H7</f>
        <v>3685911</v>
      </c>
    </row>
    <row r="8" spans="1:11" x14ac:dyDescent="0.25">
      <c r="A8">
        <v>1</v>
      </c>
      <c r="B8">
        <v>6000</v>
      </c>
      <c r="C8" t="s">
        <v>56</v>
      </c>
      <c r="D8" s="4">
        <v>0</v>
      </c>
      <c r="E8" s="4">
        <v>959856</v>
      </c>
      <c r="F8" s="4">
        <v>959856</v>
      </c>
      <c r="G8" s="4">
        <v>1745070</v>
      </c>
      <c r="H8" s="4">
        <v>1745070</v>
      </c>
      <c r="I8" s="4">
        <f>+F8-H8</f>
        <v>-785214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Tabla_364932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Neftali Nava Cervantes</cp:lastModifiedBy>
  <dcterms:created xsi:type="dcterms:W3CDTF">2018-08-17T14:54:57Z</dcterms:created>
  <dcterms:modified xsi:type="dcterms:W3CDTF">2019-01-18T20:58:12Z</dcterms:modified>
</cp:coreProperties>
</file>