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1ER TRIMESSTRE\01) FRACCION XXI\"/>
    </mc:Choice>
  </mc:AlternateContent>
  <bookViews>
    <workbookView xWindow="0" yWindow="0" windowWidth="28800" windowHeight="12330" activeTab="1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F8" i="2" l="1"/>
  <c r="I8" i="2" s="1"/>
  <c r="F9" i="2"/>
  <c r="I9" i="2" s="1"/>
  <c r="F7" i="2" l="1"/>
  <c r="I7" i="2" s="1"/>
  <c r="D11" i="2" l="1"/>
  <c r="G11" i="2"/>
  <c r="H11" i="2"/>
  <c r="F6" i="2"/>
  <c r="I6" i="2" s="1"/>
  <c r="F5" i="2"/>
  <c r="I5" i="2" s="1"/>
  <c r="E11" i="2"/>
  <c r="F4" i="2" l="1"/>
  <c r="I4" i="2" l="1"/>
  <c r="I11" i="2" s="1"/>
  <c r="F11" i="2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<sst xmlns="http://schemas.openxmlformats.org/spreadsheetml/2006/main" count="68" uniqueCount="59">
  <si>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</si>
  <si>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</si>
  <si>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</si>
  <si>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</si>
  <si>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</si>
  <si>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</si>
  <si>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</si>
  <si>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</si>
  <si>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</si>
  <si>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</si>
  <si>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</si>
  <si>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</si>
  <si>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</si>
  <si>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</si>
  <si>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</si>
  <si>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</si>
  <si>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</si>
  <si>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</si>
  <si>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</si>
  <si>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</si>
  <si>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</si>
  <si>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</si>
  <si>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</si>
  <si>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</si>
  <si>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</si>
  <si>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</si>
  <si>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</si>
  <si>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</si>
  <si>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</si>
  <si>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</si>
  <si>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</si>
  <si>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</si>
  <si>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</si>
  <si>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</si>
  <si>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</si>
  <si>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</si>
  <si>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</si>
  <si>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</si>
  <si>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</si>
  <si>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</si>
  <si>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</si>
  <si>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</si>
  <si>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</si>
  <si>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</si>
  <si>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</si>
  <si>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</si>
  <si>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</si>
  <si>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</si>
  <si>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</si>
  <si>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</si>
  <si>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</si>
  <si>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</si>
  <si>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</si>
  <si>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</si>
  <si>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</si>
  <si>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Tangibles e Intangibles</t>
  </si>
  <si>
    <t>Inversion Publica</t>
  </si>
  <si>
    <t>Subdirección de Administración y Finanzas</t>
  </si>
  <si>
    <t>https://www.utags.edu.mx/index.php/acerca-de/estados-financieros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</si>
</sst>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index.php/acerca-de/estados-financier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>
        <v>1</v>
      </c>
      <c r="E8" s="4" t="s">
        <v>58</v>
      </c>
      <c r="F8" t="s">
        <v>57</v>
      </c>
      <c r="G8" s="3">
        <v>44671</v>
      </c>
      <c r="H8" s="3">
        <v>44671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101262292</v>
      </c>
      <c r="E4" s="5">
        <v>0</v>
      </c>
      <c r="F4" s="5">
        <f>+D4+E4</f>
        <v>101262292</v>
      </c>
      <c r="G4" s="5">
        <v>24774171.299999997</v>
      </c>
      <c r="H4" s="5">
        <v>19432092.759999998</v>
      </c>
      <c r="I4" s="5">
        <f>+F4-G4</f>
        <v>76488120.700000003</v>
      </c>
    </row>
    <row r="5" spans="1:9" x14ac:dyDescent="0.25">
      <c r="A5">
        <v>1</v>
      </c>
      <c r="B5">
        <v>2000</v>
      </c>
      <c r="C5" t="s">
        <v>52</v>
      </c>
      <c r="D5" s="5">
        <v>7637848</v>
      </c>
      <c r="E5" s="5">
        <v>0</v>
      </c>
      <c r="F5" s="5">
        <f>+D5+E5</f>
        <v>7637848</v>
      </c>
      <c r="G5" s="5">
        <v>196721.56</v>
      </c>
      <c r="H5" s="5">
        <v>191179.08000000002</v>
      </c>
      <c r="I5" s="5">
        <f t="shared" ref="I5:I9" si="0">+F5-G5</f>
        <v>7441126.4400000004</v>
      </c>
    </row>
    <row r="6" spans="1:9" x14ac:dyDescent="0.25">
      <c r="A6">
        <v>1</v>
      </c>
      <c r="B6">
        <v>3000</v>
      </c>
      <c r="C6" t="s">
        <v>53</v>
      </c>
      <c r="D6" s="5">
        <v>31620742</v>
      </c>
      <c r="E6" s="5">
        <v>0</v>
      </c>
      <c r="F6" s="5">
        <f>+D6+E6</f>
        <v>31620742</v>
      </c>
      <c r="G6" s="5">
        <v>3380466.88</v>
      </c>
      <c r="H6" s="5">
        <v>3222242.04</v>
      </c>
      <c r="I6" s="5">
        <f t="shared" si="0"/>
        <v>28240275.120000001</v>
      </c>
    </row>
    <row r="7" spans="1:9" x14ac:dyDescent="0.25">
      <c r="A7">
        <v>1</v>
      </c>
      <c r="B7">
        <v>4000</v>
      </c>
      <c r="C7" t="s">
        <v>54</v>
      </c>
      <c r="D7" s="5">
        <v>1452400</v>
      </c>
      <c r="E7" s="5">
        <v>0</v>
      </c>
      <c r="F7" s="5">
        <f t="shared" ref="F7:F9" si="1">+D7+E7</f>
        <v>1452400</v>
      </c>
      <c r="G7" s="5">
        <v>520015.13</v>
      </c>
      <c r="H7" s="5">
        <v>520015.13</v>
      </c>
      <c r="I7" s="5">
        <f t="shared" si="0"/>
        <v>932384.87</v>
      </c>
    </row>
    <row r="8" spans="1:9" x14ac:dyDescent="0.25">
      <c r="A8">
        <v>1</v>
      </c>
      <c r="B8">
        <v>5000</v>
      </c>
      <c r="C8" t="s">
        <v>55</v>
      </c>
      <c r="D8" s="5">
        <v>0</v>
      </c>
      <c r="E8" s="5">
        <v>2720302.08</v>
      </c>
      <c r="F8" s="5">
        <f t="shared" si="1"/>
        <v>2720302.08</v>
      </c>
      <c r="G8" s="5">
        <v>309268.5</v>
      </c>
      <c r="H8" s="5">
        <v>309268.5</v>
      </c>
      <c r="I8" s="5">
        <f t="shared" si="0"/>
        <v>2411033.58</v>
      </c>
    </row>
    <row r="9" spans="1:9" x14ac:dyDescent="0.25">
      <c r="A9">
        <v>1</v>
      </c>
      <c r="B9">
        <v>6000</v>
      </c>
      <c r="C9" t="s">
        <v>56</v>
      </c>
      <c r="D9" s="5">
        <v>0</v>
      </c>
      <c r="E9" s="5">
        <v>5503134.0000000009</v>
      </c>
      <c r="F9" s="5">
        <f t="shared" si="1"/>
        <v>5503134.0000000009</v>
      </c>
      <c r="G9" s="5">
        <v>0</v>
      </c>
      <c r="H9" s="5">
        <v>0</v>
      </c>
      <c r="I9" s="5">
        <f t="shared" si="0"/>
        <v>5503134.0000000009</v>
      </c>
    </row>
    <row r="10" spans="1:9" x14ac:dyDescent="0.25">
      <c r="D10" s="5"/>
      <c r="E10" s="5"/>
      <c r="F10" s="5"/>
      <c r="G10" s="5"/>
      <c r="H10" s="5"/>
      <c r="I10" s="5"/>
    </row>
    <row r="11" spans="1:9" x14ac:dyDescent="0.25">
      <c r="D11" s="5">
        <f>SUM(D4:D10)</f>
        <v>141973282</v>
      </c>
      <c r="E11" s="5">
        <f>SUM(E4:E10)</f>
        <v>8223436.080000001</v>
      </c>
      <c r="F11" s="5">
        <f>SUM(F4:F10)</f>
        <v>150196718.08000001</v>
      </c>
      <c r="G11" s="5">
        <f>SUM(G4:G10)</f>
        <v>29180643.369999994</v>
      </c>
      <c r="H11" s="5">
        <f>SUM(H4:H10)</f>
        <v>23674797.509999994</v>
      </c>
      <c r="I11" s="5">
        <f>SUM(I4:I10)</f>
        <v>121016074.71000001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2021-04-29T18:02:43Z</dcterms:created>
  <dcterms:modified xsi:type="dcterms:W3CDTF">2022-04-20T15:24:31Z</dcterms:modified>
</cp:coreProperties>
</file>