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3\3ER TRIMESTRE 2023\01) FRACCION XXI\"/>
    </mc:Choice>
  </mc:AlternateContent>
  <xr:revisionPtr revIDLastSave="0" documentId="13_ncr:1_{3476CB80-EAFF-434E-85BB-E411F92A5B0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I4" i="2" l="1"/>
  <c r="F4" i="2" l="1"/>
  <c r="F5" i="2"/>
  <c r="I5" i="2" s="1"/>
  <c r="F6" i="2"/>
  <c r="I6" i="2" s="1"/>
  <c r="F7" i="2"/>
  <c r="I7" i="2" s="1"/>
  <c r="F8" i="2"/>
  <c r="I8" i="2" s="1"/>
  <c r="F9" i="2"/>
  <c r="I9" i="2" s="1"/>
  <c r="D11" i="2" l="1"/>
  <c r="G11" i="2"/>
  <c r="E11" i="2"/>
  <c r="I11" i="2" l="1"/>
  <c r="F11" i="2"/>
  <c r="H11" i="2" l="1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<sst xmlns="http://schemas.openxmlformats.org/spreadsheetml/2006/main" count="68" uniqueCount="59">
  <si>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</si>
  <si>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</si>
  <si>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</si>
  <si>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</si>
  <si>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</si>
  <si>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</si>
  <si>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</si>
  <si>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</si>
  <si>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</si>
  <si>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</si>
  <si>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</si>
  <si>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</si>
  <si>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</si>
  <si>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</si>
  <si>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</si>
  <si>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</si>
  <si>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</si>
  <si>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</si>
  <si>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</si>
  <si>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</si>
  <si>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</si>
  <si>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</si>
  <si>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</si>
  <si>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</si>
  <si>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</si>
  <si>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</si>
  <si>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</si>
  <si>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</si>
  <si>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</si>
  <si>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</si>
  <si>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</si>
  <si>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</si>
  <si>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</si>
  <si>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</si>
  <si>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</si>
  <si>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</si>
  <si>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</si>
  <si>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</si>
  <si>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</si>
  <si>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</si>
  <si>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</si>
  <si>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</si>
  <si>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</si>
  <si>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</si>
  <si>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</si>
  <si>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</si>
  <si>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</si>
  <si>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</si>
  <si>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</si>
  <si>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</si>
  <si>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</si>
  <si>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</si>
  <si>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</si>
  <si>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</si>
  <si>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</si>
  <si>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</si>
  <si>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Inversion Publica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</si>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</sst>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4" t="s">
        <v>58</v>
      </c>
      <c r="F8" t="s">
        <v>57</v>
      </c>
      <c r="G8" s="3">
        <v>44762</v>
      </c>
      <c r="H8" s="3">
        <v>44762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105630900</v>
      </c>
      <c r="E4" s="5">
        <v>4425244</v>
      </c>
      <c r="F4" s="5">
        <f>+D4+E4</f>
        <v>110056144</v>
      </c>
      <c r="G4" s="5">
        <v>70154510.459999993</v>
      </c>
      <c r="H4" s="5">
        <v>70154510.459999993</v>
      </c>
      <c r="I4" s="5">
        <f>+F4-G4</f>
        <v>39901633.540000007</v>
      </c>
    </row>
    <row r="5" spans="1:9" x14ac:dyDescent="0.25">
      <c r="A5">
        <v>1</v>
      </c>
      <c r="B5">
        <v>2000</v>
      </c>
      <c r="C5" t="s">
        <v>52</v>
      </c>
      <c r="D5" s="5">
        <v>8014400</v>
      </c>
      <c r="E5" s="5">
        <v>-1238171.48</v>
      </c>
      <c r="F5" s="5">
        <f>+D5+E5</f>
        <v>6776228.5199999996</v>
      </c>
      <c r="G5" s="5">
        <v>4776213.9400000004</v>
      </c>
      <c r="H5" s="5">
        <v>4776093.9400000004</v>
      </c>
      <c r="I5" s="5">
        <f t="shared" ref="I5:I9" si="0">+F5-G5</f>
        <v>2000014.5799999991</v>
      </c>
    </row>
    <row r="6" spans="1:9" x14ac:dyDescent="0.25">
      <c r="A6">
        <v>1</v>
      </c>
      <c r="B6">
        <v>3000</v>
      </c>
      <c r="C6" t="s">
        <v>53</v>
      </c>
      <c r="D6" s="5">
        <v>31991700</v>
      </c>
      <c r="E6" s="5">
        <v>-1969607.36</v>
      </c>
      <c r="F6" s="5">
        <f>+D6+E6</f>
        <v>30022092.640000001</v>
      </c>
      <c r="G6" s="5">
        <v>24787933.530000001</v>
      </c>
      <c r="H6" s="5">
        <v>24774731.09</v>
      </c>
      <c r="I6" s="5">
        <f t="shared" si="0"/>
        <v>5234159.1099999994</v>
      </c>
    </row>
    <row r="7" spans="1:9" x14ac:dyDescent="0.25">
      <c r="A7">
        <v>1</v>
      </c>
      <c r="B7">
        <v>4000</v>
      </c>
      <c r="C7" t="s">
        <v>54</v>
      </c>
      <c r="D7" s="5">
        <v>1750000</v>
      </c>
      <c r="E7" s="5">
        <v>7725737.2300000004</v>
      </c>
      <c r="F7" s="5">
        <f t="shared" ref="F7:F9" si="1">+D7+E7</f>
        <v>9475737.2300000004</v>
      </c>
      <c r="G7" s="5">
        <v>9436349.8100000005</v>
      </c>
      <c r="H7" s="5">
        <v>9436349.8100000005</v>
      </c>
      <c r="I7" s="5">
        <f>+F7-G7</f>
        <v>39387.419999999925</v>
      </c>
    </row>
    <row r="8" spans="1:9" x14ac:dyDescent="0.25">
      <c r="A8">
        <v>1</v>
      </c>
      <c r="B8">
        <v>5000</v>
      </c>
      <c r="C8" t="s">
        <v>55</v>
      </c>
      <c r="D8" s="5">
        <v>0</v>
      </c>
      <c r="E8" s="5">
        <v>5601830.4400000004</v>
      </c>
      <c r="F8" s="5">
        <f t="shared" si="1"/>
        <v>5601830.4400000004</v>
      </c>
      <c r="G8" s="5">
        <v>5494945.1200000001</v>
      </c>
      <c r="H8" s="5">
        <v>5494945.1200000001</v>
      </c>
      <c r="I8" s="5">
        <f t="shared" si="0"/>
        <v>106885.3200000003</v>
      </c>
    </row>
    <row r="9" spans="1:9" x14ac:dyDescent="0.25">
      <c r="A9">
        <v>1</v>
      </c>
      <c r="B9">
        <v>6000</v>
      </c>
      <c r="C9" t="s">
        <v>56</v>
      </c>
      <c r="D9" s="5">
        <v>0</v>
      </c>
      <c r="E9" s="5">
        <v>303552.69</v>
      </c>
      <c r="F9" s="5">
        <f t="shared" si="1"/>
        <v>303552.69</v>
      </c>
      <c r="G9" s="5">
        <v>303552.69</v>
      </c>
      <c r="H9" s="5">
        <v>303552.69</v>
      </c>
      <c r="I9" s="5">
        <f t="shared" si="0"/>
        <v>0</v>
      </c>
    </row>
    <row r="10" spans="1:9" x14ac:dyDescent="0.25">
      <c r="D10" s="5"/>
      <c r="E10" s="5"/>
      <c r="F10" s="5"/>
      <c r="G10" s="5"/>
      <c r="H10" s="5"/>
      <c r="I10" s="5"/>
    </row>
    <row r="11" spans="1:9" x14ac:dyDescent="0.25">
      <c r="D11" s="5">
        <f t="shared" ref="D11:I11" si="2">SUM(D4:D10)</f>
        <v>147387000</v>
      </c>
      <c r="E11" s="5">
        <f t="shared" si="2"/>
        <v>14848585.520000001</v>
      </c>
      <c r="F11" s="5">
        <f t="shared" si="2"/>
        <v>162235585.51999998</v>
      </c>
      <c r="G11" s="5">
        <f t="shared" si="2"/>
        <v>114953505.55</v>
      </c>
      <c r="H11" s="5">
        <f t="shared" si="2"/>
        <v>114940183.11</v>
      </c>
      <c r="I11" s="5">
        <f t="shared" si="2"/>
        <v>47282079.970000006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2023-10-19T16:36:23Z</dcterms:modified>
</cp:coreProperties>
</file>