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4\2DO. TRIMESTRE 2024\01) FRACCION XXI\"/>
    </mc:Choice>
  </mc:AlternateContent>
  <xr:revisionPtr revIDLastSave="0" documentId="13_ncr:1_{6904CA62-A853-4474-827F-44EEC48643E3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Reporte de Formatos" sheetId="1" r:id="rId1"/>
    <sheet name="Tabla_364932" sheetId="2" r:id="rId2"/>
  </sheets>
  <calcPr calcId="191029"/>
</workbook>
</file>

<file path=xl/calcChain.xml><?xml version="1.0" encoding="utf-8"?>
<calcChain xmlns="http://schemas.openxmlformats.org/spreadsheetml/2006/main">
  <c r="I8" i="2" l="1"/>
  <c r="I7" i="2"/>
  <c r="I6" i="2"/>
  <c r="I5" i="2"/>
  <c r="I4" i="2"/>
  <c r="F4" i="2" l="1"/>
  <c r="F5" i="2"/>
  <c r="F6" i="2"/>
  <c r="F7" i="2"/>
  <c r="F8" i="2"/>
  <c r="D10" i="2" l="1"/>
  <c r="G10" i="2"/>
  <c r="E10" i="2"/>
  <c r="I10" i="2" l="1"/>
  <c r="F10" i="2"/>
  <c r="H10" i="2" l="1"/>
</calcChain>
</file>

<file path=xl/sharedStrings.xml><?xml version="1.0" encoding="utf-8"?>
<sst xmlns="http://schemas.openxmlformats.org/spreadsheetml/2006/main" count="67" uniqueCount="58">
  <si>
    <t>45019</t>
  </si>
  <si>
    <t>TÍTULO</t>
  </si>
  <si>
    <t>NOMBRE CORTO</t>
  </si>
  <si>
    <t>DESCRIPCIÓN</t>
  </si>
  <si>
    <t>Presupuesto asignado_Ejercicio de los egresos presupuestarios</t>
  </si>
  <si>
    <t>LTAIPEAM55FXXI-II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</si>
  <si>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</si>
  <si>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</si>
  <si>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</si>
  <si>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</si>
  <si>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</si>
  <si>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</si>
  <si>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</si>
  <si>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</si>
  <si>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364923</t>
  </si>
  <si>
    <t>364929</t>
  </si>
  <si>
    <t>364928</t>
  </si>
  <si>
    <t>364932</t>
  </si>
  <si>
    <t>364927</t>
  </si>
  <si>
    <t>364931</t>
  </si>
  <si>
    <t>364924</t>
  </si>
  <si>
    <t>364926</t>
  </si>
  <si>
    <t>364930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</si>
  <si>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</si>
  <si>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</si>
  <si>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</si>
  <si>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</si>
  <si>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Tabla_364932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</si>
  <si>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</si>
  <si>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</si>
  <si>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</si>
  <si>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</si>
  <si>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</si>
  <si>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</si>
  <si>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46966</t>
  </si>
  <si>
    <t>46967</t>
  </si>
  <si>
    <t>46968</t>
  </si>
  <si>
    <t>46969</t>
  </si>
  <si>
    <t>46970</t>
  </si>
  <si>
    <t>46971</t>
  </si>
  <si>
    <t>46972</t>
  </si>
  <si>
    <t>46973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</si>
  <si>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</si>
  <si>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</si>
  <si>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</si>
  <si>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</si>
  <si>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</si>
  <si>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</si>
  <si>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</si>
  <si>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</si>
  <si>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</si>
  <si>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</si>
  <si>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</si>
  <si>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</si>
  <si>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</si>
  <si>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Tangibles e Intangibles</t>
  </si>
  <si>
    <t>Subdirección de Administración y Finanzas</t>
  </si>
  <si>
    <t>https://www.utags.edu.mx/index.php/acerca-de/estados-financieros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</si>
</sst>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tags.edu.mx/index.php/acerca-de/estados-financiero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3">
        <v>44652</v>
      </c>
      <c r="C8" s="3">
        <v>44742</v>
      </c>
      <c r="D8">
        <v>1</v>
      </c>
      <c r="E8" s="4" t="s">
        <v>57</v>
      </c>
      <c r="F8" t="s">
        <v>56</v>
      </c>
      <c r="G8" s="3">
        <v>44762</v>
      </c>
      <c r="H8" s="3">
        <v>44762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tabSelected="1" topLeftCell="A3" workbookViewId="0">
      <selection activeCell="D4" sqref="D4:I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4.285156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 s="5">
        <v>113610136.27</v>
      </c>
      <c r="E4" s="5">
        <v>-10687858</v>
      </c>
      <c r="F4" s="5">
        <f>+D4+E4</f>
        <v>102922278.27</v>
      </c>
      <c r="G4" s="5">
        <v>46386348.469999999</v>
      </c>
      <c r="H4" s="5">
        <v>46386348.469999999</v>
      </c>
      <c r="I4" s="5">
        <f>+F4-G4</f>
        <v>56535929.799999997</v>
      </c>
    </row>
    <row r="5" spans="1:9" x14ac:dyDescent="0.25">
      <c r="A5">
        <v>1</v>
      </c>
      <c r="B5">
        <v>2000</v>
      </c>
      <c r="C5" t="s">
        <v>52</v>
      </c>
      <c r="D5" s="5">
        <v>7684445.9299999997</v>
      </c>
      <c r="E5" s="5">
        <v>-154846.29999999999</v>
      </c>
      <c r="F5" s="5">
        <f>+D5+E5</f>
        <v>7529599.6299999999</v>
      </c>
      <c r="G5" s="5">
        <v>1898826.04</v>
      </c>
      <c r="H5" s="5">
        <v>1898826.04</v>
      </c>
      <c r="I5" s="5">
        <f t="shared" ref="I5:I8" si="0">+F5-G5</f>
        <v>5630773.5899999999</v>
      </c>
    </row>
    <row r="6" spans="1:9" x14ac:dyDescent="0.25">
      <c r="A6">
        <v>1</v>
      </c>
      <c r="B6">
        <v>3000</v>
      </c>
      <c r="C6" t="s">
        <v>53</v>
      </c>
      <c r="D6" s="5">
        <v>33674101.710000001</v>
      </c>
      <c r="E6" s="5">
        <v>-185190</v>
      </c>
      <c r="F6" s="5">
        <f>+D6+E6</f>
        <v>33488911.710000001</v>
      </c>
      <c r="G6" s="5">
        <v>15275864.35</v>
      </c>
      <c r="H6" s="5">
        <v>15275864.26</v>
      </c>
      <c r="I6" s="5">
        <f t="shared" si="0"/>
        <v>18213047.359999999</v>
      </c>
    </row>
    <row r="7" spans="1:9" x14ac:dyDescent="0.25">
      <c r="A7">
        <v>1</v>
      </c>
      <c r="B7">
        <v>4000</v>
      </c>
      <c r="C7" t="s">
        <v>54</v>
      </c>
      <c r="D7" s="5">
        <v>1917807</v>
      </c>
      <c r="E7" s="5">
        <v>15120.39</v>
      </c>
      <c r="F7" s="5">
        <f t="shared" ref="F7:F8" si="1">+D7+E7</f>
        <v>1932927.39</v>
      </c>
      <c r="G7" s="5">
        <v>1848813.37</v>
      </c>
      <c r="H7" s="5">
        <v>1848813.37</v>
      </c>
      <c r="I7" s="5">
        <f t="shared" si="0"/>
        <v>84114.019999999786</v>
      </c>
    </row>
    <row r="8" spans="1:9" x14ac:dyDescent="0.25">
      <c r="A8">
        <v>1</v>
      </c>
      <c r="B8">
        <v>5000</v>
      </c>
      <c r="C8" t="s">
        <v>55</v>
      </c>
      <c r="D8" s="5">
        <v>35530</v>
      </c>
      <c r="E8" s="5">
        <v>22246.3</v>
      </c>
      <c r="F8" s="5">
        <f t="shared" si="1"/>
        <v>57776.3</v>
      </c>
      <c r="G8" s="5">
        <v>56842.26</v>
      </c>
      <c r="H8" s="5">
        <v>56842.26</v>
      </c>
      <c r="I8" s="5">
        <f t="shared" si="0"/>
        <v>934.04000000000087</v>
      </c>
    </row>
    <row r="9" spans="1:9" x14ac:dyDescent="0.25">
      <c r="D9" s="5"/>
      <c r="E9" s="5"/>
      <c r="F9" s="5"/>
      <c r="G9" s="5"/>
      <c r="H9" s="5"/>
      <c r="I9" s="5"/>
    </row>
    <row r="10" spans="1:9" x14ac:dyDescent="0.25">
      <c r="D10" s="5">
        <f t="shared" ref="D10:I10" si="2">SUM(D4:D9)</f>
        <v>156922020.91</v>
      </c>
      <c r="E10" s="5">
        <f t="shared" si="2"/>
        <v>-10990527.609999999</v>
      </c>
      <c r="F10" s="5">
        <f t="shared" si="2"/>
        <v>145931493.29999998</v>
      </c>
      <c r="G10" s="5">
        <f t="shared" si="2"/>
        <v>65466694.489999995</v>
      </c>
      <c r="H10" s="5">
        <f t="shared" si="2"/>
        <v>65466694.399999991</v>
      </c>
      <c r="I10" s="5">
        <f t="shared" si="2"/>
        <v>80464798.810000002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Tabla_364932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2021-04-29T18:02:43Z</dcterms:created>
  <dcterms:modified xsi:type="dcterms:W3CDTF">2024-07-09T16:38:54Z</dcterms:modified>
</cp:coreProperties>
</file>