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SUBDIRECCION_DE_PLANEACION\ESTADISTICA\2023\"/>
    </mc:Choice>
  </mc:AlternateContent>
  <bookViews>
    <workbookView xWindow="0" yWindow="0" windowWidth="28800" windowHeight="12180"/>
  </bookViews>
  <sheets>
    <sheet name="Table 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J35" i="1"/>
  <c r="J20" i="1"/>
  <c r="J39" i="1" s="1"/>
  <c r="I38" i="1" l="1"/>
  <c r="H38" i="1"/>
  <c r="G38" i="1"/>
  <c r="F38" i="1"/>
  <c r="E38" i="1"/>
  <c r="D38" i="1"/>
  <c r="C38" i="1"/>
  <c r="B38" i="1"/>
  <c r="I35" i="1"/>
  <c r="H35" i="1"/>
  <c r="G35" i="1"/>
  <c r="F35" i="1"/>
  <c r="E35" i="1"/>
  <c r="D35" i="1"/>
  <c r="C35" i="1"/>
  <c r="B35" i="1"/>
  <c r="I20" i="1"/>
  <c r="H20" i="1"/>
  <c r="G20" i="1"/>
  <c r="F20" i="1"/>
  <c r="E20" i="1"/>
  <c r="D20" i="1"/>
  <c r="C20" i="1"/>
  <c r="B20" i="1"/>
  <c r="B39" i="1" s="1"/>
  <c r="F39" i="1" l="1"/>
  <c r="G39" i="1"/>
  <c r="H39" i="1"/>
  <c r="C39" i="1"/>
  <c r="I39" i="1"/>
  <c r="D39" i="1"/>
  <c r="E39" i="1"/>
</calcChain>
</file>

<file path=xl/sharedStrings.xml><?xml version="1.0" encoding="utf-8"?>
<sst xmlns="http://schemas.openxmlformats.org/spreadsheetml/2006/main" count="67" uniqueCount="49">
  <si>
    <r>
      <rPr>
        <b/>
        <sz val="6.5"/>
        <rFont val="Arial"/>
        <family val="2"/>
      </rPr>
      <t>Universidad Tecnológica de Aguascalientes</t>
    </r>
  </si>
  <si>
    <r>
      <rPr>
        <b/>
        <sz val="6.5"/>
        <rFont val="Arial"/>
        <family val="2"/>
      </rPr>
      <t>Subdirección de Planeación y Evaluación</t>
    </r>
  </si>
  <si>
    <r>
      <rPr>
        <b/>
        <sz val="6.5"/>
        <rFont val="Arial"/>
        <family val="2"/>
      </rPr>
      <t>Departamento de Información y Estadística</t>
    </r>
  </si>
  <si>
    <t>Matrícula Mensual 2023</t>
  </si>
  <si>
    <r>
      <rPr>
        <b/>
        <sz val="6"/>
        <rFont val="Arial"/>
        <family val="2"/>
      </rPr>
      <t>Programa</t>
    </r>
  </si>
  <si>
    <t>Matrículas 2023</t>
  </si>
  <si>
    <r>
      <rPr>
        <b/>
        <sz val="6"/>
        <rFont val="Arial"/>
        <family val="2"/>
      </rPr>
      <t>TSU</t>
    </r>
  </si>
  <si>
    <r>
      <rPr>
        <b/>
        <sz val="6"/>
        <rFont val="Arial"/>
        <family val="2"/>
      </rPr>
      <t>Enero</t>
    </r>
  </si>
  <si>
    <r>
      <rPr>
        <b/>
        <sz val="6"/>
        <rFont val="Arial"/>
        <family val="2"/>
      </rPr>
      <t>Febrero</t>
    </r>
  </si>
  <si>
    <r>
      <rPr>
        <b/>
        <sz val="6"/>
        <rFont val="Arial"/>
        <family val="2"/>
      </rPr>
      <t>Marzo</t>
    </r>
  </si>
  <si>
    <r>
      <rPr>
        <b/>
        <sz val="6"/>
        <rFont val="Arial"/>
        <family val="2"/>
      </rPr>
      <t>Abril</t>
    </r>
  </si>
  <si>
    <r>
      <rPr>
        <b/>
        <sz val="6"/>
        <rFont val="Arial"/>
        <family val="2"/>
      </rPr>
      <t>Mayo</t>
    </r>
  </si>
  <si>
    <r>
      <rPr>
        <b/>
        <sz val="6"/>
        <rFont val="Arial"/>
        <family val="2"/>
      </rPr>
      <t>Junio</t>
    </r>
  </si>
  <si>
    <r>
      <rPr>
        <b/>
        <sz val="6"/>
        <rFont val="Arial"/>
        <family val="2"/>
      </rPr>
      <t>Julio</t>
    </r>
  </si>
  <si>
    <r>
      <rPr>
        <b/>
        <sz val="6"/>
        <rFont val="Arial"/>
        <family val="2"/>
      </rPr>
      <t>Agosto</t>
    </r>
  </si>
  <si>
    <r>
      <rPr>
        <b/>
        <sz val="6"/>
        <rFont val="Arial"/>
        <family val="2"/>
      </rPr>
      <t>Septiembre</t>
    </r>
  </si>
  <si>
    <r>
      <rPr>
        <b/>
        <sz val="6"/>
        <rFont val="Arial"/>
        <family val="2"/>
      </rPr>
      <t>TSU en Administración Área Capital Humano</t>
    </r>
  </si>
  <si>
    <r>
      <rPr>
        <b/>
        <sz val="6"/>
        <rFont val="Arial"/>
        <family val="2"/>
      </rPr>
      <t>TSU en Administración Área Formulación y Evaluación de Proyectos</t>
    </r>
  </si>
  <si>
    <r>
      <rPr>
        <b/>
        <sz val="6"/>
        <rFont val="Arial"/>
        <family val="2"/>
      </rPr>
      <t>TSU en Contaduría</t>
    </r>
  </si>
  <si>
    <r>
      <rPr>
        <b/>
        <sz val="6"/>
        <rFont val="Arial"/>
        <family val="2"/>
      </rPr>
      <t>TSU en Desarrollo de Negocios Área Mercadotecnia</t>
    </r>
  </si>
  <si>
    <r>
      <rPr>
        <b/>
        <sz val="6"/>
        <rFont val="Arial"/>
        <family val="2"/>
      </rPr>
      <t>TSU en Logística Área Cadena de Suministros</t>
    </r>
  </si>
  <si>
    <r>
      <rPr>
        <b/>
        <sz val="6"/>
        <rFont val="Arial"/>
        <family val="2"/>
      </rPr>
      <t>TSU en Energías Renovables Área Energía Solar</t>
    </r>
  </si>
  <si>
    <r>
      <rPr>
        <b/>
        <sz val="6"/>
        <rFont val="Arial"/>
        <family val="2"/>
      </rPr>
      <t>TSU en Mantenimiento Área Industrial</t>
    </r>
  </si>
  <si>
    <r>
      <rPr>
        <b/>
        <sz val="6"/>
        <rFont val="Arial"/>
        <family val="2"/>
      </rPr>
      <t>TSU en Mecatrónica Área Automatización</t>
    </r>
  </si>
  <si>
    <r>
      <rPr>
        <b/>
        <sz val="6"/>
        <rFont val="Arial"/>
        <family val="2"/>
      </rPr>
      <t>TSU en Mecatrónica Área Sistema de Manufactura Flexible</t>
    </r>
  </si>
  <si>
    <r>
      <rPr>
        <b/>
        <sz val="6"/>
        <rFont val="Arial"/>
        <family val="2"/>
      </rPr>
      <t>TSU en Paramédico</t>
    </r>
  </si>
  <si>
    <r>
      <rPr>
        <b/>
        <sz val="6"/>
        <rFont val="Arial"/>
        <family val="2"/>
      </rPr>
      <t>TSU en Procesos Industriales Área Manufactura</t>
    </r>
  </si>
  <si>
    <r>
      <rPr>
        <b/>
        <sz val="6"/>
        <rFont val="Arial"/>
        <family val="2"/>
      </rPr>
      <t>TSU en Tecnologías de la Información Área Desarrollo de Software Multiplataforma</t>
    </r>
  </si>
  <si>
    <r>
      <rPr>
        <b/>
        <sz val="6"/>
        <rFont val="Arial"/>
        <family val="2"/>
      </rPr>
      <t>TSU en Tecnologías de la Información Área Infraestructura de Redes Digitales</t>
    </r>
  </si>
  <si>
    <r>
      <rPr>
        <b/>
        <sz val="6"/>
        <rFont val="Arial"/>
        <family val="2"/>
      </rPr>
      <t>Total TSU</t>
    </r>
  </si>
  <si>
    <r>
      <rPr>
        <b/>
        <sz val="6"/>
        <rFont val="Arial"/>
        <family val="2"/>
      </rPr>
      <t>Licenciatura</t>
    </r>
  </si>
  <si>
    <r>
      <rPr>
        <b/>
        <sz val="6"/>
        <rFont val="Arial"/>
        <family val="2"/>
      </rPr>
      <t>Ing. en Mantenimiento Industrial</t>
    </r>
  </si>
  <si>
    <r>
      <rPr>
        <b/>
        <sz val="6"/>
        <rFont val="Arial"/>
        <family val="2"/>
      </rPr>
      <t>Ing. en Mecatrónica</t>
    </r>
  </si>
  <si>
    <r>
      <rPr>
        <b/>
        <sz val="6"/>
        <rFont val="Arial"/>
        <family val="2"/>
      </rPr>
      <t>Ing. en Sistemas Productivos</t>
    </r>
  </si>
  <si>
    <r>
      <rPr>
        <b/>
        <sz val="6"/>
        <rFont val="Arial"/>
        <family val="2"/>
      </rPr>
      <t>Ing. en Tecnologías de la Información</t>
    </r>
  </si>
  <si>
    <r>
      <rPr>
        <b/>
        <sz val="6"/>
        <rFont val="Arial"/>
        <family val="2"/>
      </rPr>
      <t>Lic. en Protección Civil y Emergencias</t>
    </r>
  </si>
  <si>
    <r>
      <rPr>
        <b/>
        <sz val="6"/>
        <rFont val="Arial"/>
        <family val="2"/>
      </rPr>
      <t>Lic. en Diseño y Gestión de Redes Logísticas</t>
    </r>
  </si>
  <si>
    <r>
      <rPr>
        <b/>
        <sz val="6"/>
        <rFont val="Arial"/>
        <family val="2"/>
      </rPr>
      <t>Lic. en Gestión del Capital Humano</t>
    </r>
  </si>
  <si>
    <r>
      <rPr>
        <b/>
        <sz val="6"/>
        <rFont val="Arial"/>
        <family val="2"/>
      </rPr>
      <t>Lic. en Gestión de Negocios y Proyectos</t>
    </r>
  </si>
  <si>
    <r>
      <rPr>
        <b/>
        <sz val="6"/>
        <rFont val="Arial"/>
        <family val="2"/>
      </rPr>
      <t>Lic. en Innovación de Negocios y Mercadotecnia</t>
    </r>
  </si>
  <si>
    <r>
      <rPr>
        <b/>
        <sz val="6"/>
        <rFont val="Arial"/>
        <family val="2"/>
      </rPr>
      <t>Ing. en Desarrollo y Gestión de Software</t>
    </r>
  </si>
  <si>
    <r>
      <rPr>
        <b/>
        <sz val="6"/>
        <rFont val="Arial"/>
        <family val="2"/>
      </rPr>
      <t>Ing. en Redes Inteligentes y Ciberseguridad</t>
    </r>
  </si>
  <si>
    <r>
      <rPr>
        <b/>
        <sz val="6"/>
        <rFont val="Arial"/>
        <family val="2"/>
      </rPr>
      <t>Lic. en Contaduría</t>
    </r>
  </si>
  <si>
    <r>
      <rPr>
        <b/>
        <sz val="6"/>
        <rFont val="Arial"/>
        <family val="2"/>
      </rPr>
      <t>Total Licenciatura</t>
    </r>
  </si>
  <si>
    <r>
      <rPr>
        <b/>
        <sz val="6"/>
        <rFont val="Arial"/>
        <family val="2"/>
      </rPr>
      <t>Especialidad</t>
    </r>
  </si>
  <si>
    <r>
      <rPr>
        <b/>
        <sz val="6"/>
        <rFont val="Arial"/>
        <family val="2"/>
      </rPr>
      <t>Especialidad en Diseño y Desarrollo de Equipamiento</t>
    </r>
  </si>
  <si>
    <r>
      <rPr>
        <b/>
        <sz val="6"/>
        <rFont val="Arial"/>
        <family val="2"/>
      </rPr>
      <t>Total Especialidad</t>
    </r>
  </si>
  <si>
    <r>
      <rPr>
        <b/>
        <sz val="6"/>
        <rFont val="Arial"/>
        <family val="2"/>
      </rPr>
      <t>Total TSU+Licenciatura+Especialidad</t>
    </r>
  </si>
  <si>
    <t>Ing. En Energias Renovables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</si>
</sst>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Times New Roman"/>
      <charset val="204"/>
    </font>
    <font>
      <b/>
      <sz val="6.5"/>
      <name val="Arial"/>
    </font>
    <font>
      <b/>
      <sz val="6.5"/>
      <name val="Arial"/>
      <family val="2"/>
    </font>
    <font>
      <b/>
      <sz val="6"/>
      <name val="Arial"/>
      <family val="2"/>
    </font>
    <font>
      <b/>
      <sz val="6"/>
      <name val="Arial"/>
    </font>
    <font>
      <sz val="6"/>
      <color rgb="FF000000"/>
      <name val="Arial MT"/>
      <family val="2"/>
    </font>
    <font>
      <b/>
      <sz val="6"/>
      <color rgb="FF000000"/>
      <name val="Arial"/>
      <family val="2"/>
    </font>
    <font>
      <sz val="6"/>
      <name val="Arial MT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F9BE8F"/>
      </patternFill>
    </fill>
    <fill>
      <patternFill patternType="solid">
        <fgColor rgb="FFDAEDF3"/>
      </patternFill>
    </fill>
    <fill>
      <patternFill patternType="solid">
        <fgColor rgb="FFFFC000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right" vertical="top" wrapText="1" indent="1"/>
    </xf>
    <xf numFmtId="0" fontId="4" fillId="0" borderId="4" xfId="0" applyFont="1" applyFill="1" applyBorder="1" applyAlignment="1">
      <alignment horizontal="left" vertical="top" wrapText="1"/>
    </xf>
    <xf numFmtId="1" fontId="5" fillId="0" borderId="4" xfId="0" applyNumberFormat="1" applyFont="1" applyFill="1" applyBorder="1" applyAlignment="1">
      <alignment horizontal="center" vertical="top" shrinkToFit="1"/>
    </xf>
    <xf numFmtId="1" fontId="5" fillId="0" borderId="4" xfId="0" applyNumberFormat="1" applyFont="1" applyFill="1" applyBorder="1" applyAlignment="1">
      <alignment horizontal="right" vertical="top" indent="2" shrinkToFit="1"/>
    </xf>
    <xf numFmtId="3" fontId="6" fillId="2" borderId="4" xfId="0" applyNumberFormat="1" applyFont="1" applyFill="1" applyBorder="1" applyAlignment="1">
      <alignment horizontal="center" vertical="top" shrinkToFi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right" vertical="top" wrapText="1" indent="1"/>
    </xf>
    <xf numFmtId="0" fontId="7" fillId="0" borderId="4" xfId="0" applyFont="1" applyFill="1" applyBorder="1" applyAlignment="1">
      <alignment horizontal="center" vertical="top" wrapText="1"/>
    </xf>
    <xf numFmtId="3" fontId="6" fillId="3" borderId="4" xfId="0" applyNumberFormat="1" applyFont="1" applyFill="1" applyBorder="1" applyAlignment="1">
      <alignment horizontal="center" vertical="top" shrinkToFit="1"/>
    </xf>
    <xf numFmtId="0" fontId="4" fillId="4" borderId="4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right" vertical="top" wrapText="1" indent="1"/>
    </xf>
    <xf numFmtId="0" fontId="4" fillId="4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 vertical="top" shrinkToFit="1"/>
    </xf>
    <xf numFmtId="1" fontId="6" fillId="4" borderId="4" xfId="0" applyNumberFormat="1" applyFont="1" applyFill="1" applyBorder="1" applyAlignment="1">
      <alignment horizontal="center" vertical="top" shrinkToFit="1"/>
    </xf>
    <xf numFmtId="0" fontId="4" fillId="5" borderId="4" xfId="0" applyFont="1" applyFill="1" applyBorder="1" applyAlignment="1">
      <alignment horizontal="left" vertical="top" wrapText="1" indent="10"/>
    </xf>
    <xf numFmtId="3" fontId="6" fillId="5" borderId="4" xfId="0" applyNumberFormat="1" applyFont="1" applyFill="1" applyBorder="1" applyAlignment="1">
      <alignment horizontal="center" vertical="top" shrinkToFit="1"/>
    </xf>
    <xf numFmtId="1" fontId="5" fillId="6" borderId="4" xfId="0" applyNumberFormat="1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74802</xdr:colOff>
      <xdr:row>0</xdr:row>
      <xdr:rowOff>22187</xdr:rowOff>
    </xdr:from>
    <xdr:ext cx="556691" cy="492315"/>
    <xdr:pic>
      <xdr:nvPicPr>
        <xdr:cNvPr id="2" name="image3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02" y="22187"/>
          <a:ext cx="556691" cy="4923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topLeftCell="A13" zoomScale="120" zoomScaleNormal="120" workbookViewId="0">
      <pane xSplit="1" topLeftCell="B1" activePane="topRight" state="frozen"/>
      <selection pane="topRight" activeCell="A26" sqref="A26"/>
    </sheetView>
  </sheetViews>
  <sheetFormatPr baseColWidth="10" defaultColWidth="9.33203125" defaultRowHeight="12.75" x14ac:dyDescent="0.2"/>
  <cols>
    <col min="1" max="1" width="63.1640625" style="1" customWidth="1"/>
    <col min="2" max="9" width="9.5" style="1" customWidth="1"/>
    <col min="10" max="10" width="12.1640625" style="1" customWidth="1"/>
    <col min="11" max="16384" width="9.33203125" style="1"/>
  </cols>
  <sheetData>
    <row r="1" spans="1:10" ht="9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9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2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0.5" customHeight="1" x14ac:dyDescent="0.2">
      <c r="A4" s="23" t="s">
        <v>3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3.35" customHeight="1" x14ac:dyDescent="0.2">
      <c r="A5" s="2" t="s">
        <v>4</v>
      </c>
      <c r="B5" s="25" t="s">
        <v>5</v>
      </c>
      <c r="C5" s="26"/>
      <c r="D5" s="26"/>
      <c r="E5" s="26"/>
      <c r="F5" s="26"/>
      <c r="G5" s="26"/>
      <c r="H5" s="26"/>
      <c r="I5" s="26"/>
      <c r="J5" s="26"/>
    </row>
    <row r="6" spans="1:10" ht="13.35" customHeight="1" x14ac:dyDescent="0.2">
      <c r="A6" s="3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5" t="s">
        <v>11</v>
      </c>
      <c r="G6" s="4" t="s">
        <v>12</v>
      </c>
      <c r="H6" s="4" t="s">
        <v>13</v>
      </c>
      <c r="I6" s="4" t="s">
        <v>14</v>
      </c>
      <c r="J6" s="4" t="s">
        <v>15</v>
      </c>
    </row>
    <row r="7" spans="1:10" ht="13.35" customHeight="1" x14ac:dyDescent="0.2">
      <c r="A7" s="6" t="s">
        <v>16</v>
      </c>
      <c r="B7" s="7">
        <v>194</v>
      </c>
      <c r="C7" s="7">
        <v>189</v>
      </c>
      <c r="D7" s="7">
        <v>189</v>
      </c>
      <c r="E7" s="7">
        <v>170</v>
      </c>
      <c r="F7" s="8">
        <v>182</v>
      </c>
      <c r="G7" s="7">
        <v>181</v>
      </c>
      <c r="H7" s="7">
        <v>177</v>
      </c>
      <c r="I7" s="7">
        <v>174</v>
      </c>
      <c r="J7" s="7">
        <v>182</v>
      </c>
    </row>
    <row r="8" spans="1:10" ht="13.35" customHeight="1" x14ac:dyDescent="0.2">
      <c r="A8" s="6" t="s">
        <v>17</v>
      </c>
      <c r="B8" s="7">
        <v>62</v>
      </c>
      <c r="C8" s="7">
        <v>61</v>
      </c>
      <c r="D8" s="7">
        <v>61</v>
      </c>
      <c r="E8" s="7">
        <v>56</v>
      </c>
      <c r="F8" s="8">
        <v>59</v>
      </c>
      <c r="G8" s="7">
        <v>58</v>
      </c>
      <c r="H8" s="7">
        <v>58</v>
      </c>
      <c r="I8" s="7">
        <v>57</v>
      </c>
      <c r="J8" s="7">
        <v>68</v>
      </c>
    </row>
    <row r="9" spans="1:10" ht="13.35" customHeight="1" x14ac:dyDescent="0.2">
      <c r="A9" s="6" t="s">
        <v>18</v>
      </c>
      <c r="B9" s="7">
        <v>201</v>
      </c>
      <c r="C9" s="7">
        <v>191</v>
      </c>
      <c r="D9" s="7">
        <v>189</v>
      </c>
      <c r="E9" s="7">
        <v>177</v>
      </c>
      <c r="F9" s="8">
        <v>183</v>
      </c>
      <c r="G9" s="7">
        <v>182</v>
      </c>
      <c r="H9" s="7">
        <v>174</v>
      </c>
      <c r="I9" s="7">
        <v>169</v>
      </c>
      <c r="J9" s="7">
        <v>190</v>
      </c>
    </row>
    <row r="10" spans="1:10" ht="13.35" customHeight="1" x14ac:dyDescent="0.2">
      <c r="A10" s="6" t="s">
        <v>19</v>
      </c>
      <c r="B10" s="7">
        <v>166</v>
      </c>
      <c r="C10" s="7">
        <v>165</v>
      </c>
      <c r="D10" s="7">
        <v>163</v>
      </c>
      <c r="E10" s="7">
        <v>157</v>
      </c>
      <c r="F10" s="8">
        <v>161</v>
      </c>
      <c r="G10" s="7">
        <v>157</v>
      </c>
      <c r="H10" s="7">
        <v>158</v>
      </c>
      <c r="I10" s="7">
        <v>156</v>
      </c>
      <c r="J10" s="7">
        <v>168</v>
      </c>
    </row>
    <row r="11" spans="1:10" ht="13.35" customHeight="1" x14ac:dyDescent="0.2">
      <c r="A11" s="6" t="s">
        <v>20</v>
      </c>
      <c r="B11" s="7">
        <v>116</v>
      </c>
      <c r="C11" s="7">
        <v>116</v>
      </c>
      <c r="D11" s="7">
        <v>113</v>
      </c>
      <c r="E11" s="7">
        <v>106</v>
      </c>
      <c r="F11" s="8">
        <v>115</v>
      </c>
      <c r="G11" s="7">
        <v>115</v>
      </c>
      <c r="H11" s="7">
        <v>114</v>
      </c>
      <c r="I11" s="7">
        <v>113</v>
      </c>
      <c r="J11" s="7">
        <v>130</v>
      </c>
    </row>
    <row r="12" spans="1:10" ht="13.35" customHeight="1" x14ac:dyDescent="0.2">
      <c r="A12" s="6" t="s">
        <v>21</v>
      </c>
      <c r="B12" s="7">
        <v>6</v>
      </c>
      <c r="C12" s="7">
        <v>6</v>
      </c>
      <c r="D12" s="7">
        <v>6</v>
      </c>
      <c r="E12" s="7">
        <v>4</v>
      </c>
      <c r="F12" s="8">
        <v>5</v>
      </c>
      <c r="G12" s="7">
        <v>5</v>
      </c>
      <c r="H12" s="7">
        <v>5</v>
      </c>
      <c r="I12" s="7">
        <v>5</v>
      </c>
      <c r="J12" s="7">
        <v>8</v>
      </c>
    </row>
    <row r="13" spans="1:10" ht="13.35" customHeight="1" x14ac:dyDescent="0.2">
      <c r="A13" s="6" t="s">
        <v>22</v>
      </c>
      <c r="B13" s="7">
        <v>133</v>
      </c>
      <c r="C13" s="7">
        <v>126</v>
      </c>
      <c r="D13" s="7">
        <v>126</v>
      </c>
      <c r="E13" s="7">
        <v>108</v>
      </c>
      <c r="F13" s="8">
        <v>117</v>
      </c>
      <c r="G13" s="7">
        <v>115</v>
      </c>
      <c r="H13" s="7">
        <v>116</v>
      </c>
      <c r="I13" s="7">
        <v>117</v>
      </c>
      <c r="J13" s="7">
        <v>158</v>
      </c>
    </row>
    <row r="14" spans="1:10" ht="13.35" customHeight="1" x14ac:dyDescent="0.2">
      <c r="A14" s="6" t="s">
        <v>23</v>
      </c>
      <c r="B14" s="7">
        <v>111</v>
      </c>
      <c r="C14" s="7">
        <v>111</v>
      </c>
      <c r="D14" s="7">
        <v>109</v>
      </c>
      <c r="E14" s="7">
        <v>100</v>
      </c>
      <c r="F14" s="8">
        <v>107</v>
      </c>
      <c r="G14" s="7">
        <v>107</v>
      </c>
      <c r="H14" s="7">
        <v>105</v>
      </c>
      <c r="I14" s="7">
        <v>108</v>
      </c>
      <c r="J14" s="7">
        <v>194</v>
      </c>
    </row>
    <row r="15" spans="1:10" ht="13.35" customHeight="1" x14ac:dyDescent="0.2">
      <c r="A15" s="6" t="s">
        <v>24</v>
      </c>
      <c r="B15" s="7">
        <v>109</v>
      </c>
      <c r="C15" s="7">
        <v>107</v>
      </c>
      <c r="D15" s="7">
        <v>103</v>
      </c>
      <c r="E15" s="7">
        <v>87</v>
      </c>
      <c r="F15" s="8">
        <v>94</v>
      </c>
      <c r="G15" s="7">
        <v>93</v>
      </c>
      <c r="H15" s="7">
        <v>93</v>
      </c>
      <c r="I15" s="7">
        <v>90</v>
      </c>
      <c r="J15" s="7">
        <v>100</v>
      </c>
    </row>
    <row r="16" spans="1:10" ht="13.35" customHeight="1" x14ac:dyDescent="0.2">
      <c r="A16" s="6" t="s">
        <v>25</v>
      </c>
      <c r="B16" s="7">
        <v>307</v>
      </c>
      <c r="C16" s="7">
        <v>296</v>
      </c>
      <c r="D16" s="7">
        <v>286</v>
      </c>
      <c r="E16" s="7">
        <v>229</v>
      </c>
      <c r="F16" s="8">
        <v>253</v>
      </c>
      <c r="G16" s="7">
        <v>250</v>
      </c>
      <c r="H16" s="7">
        <v>246</v>
      </c>
      <c r="I16" s="7">
        <v>239</v>
      </c>
      <c r="J16" s="7">
        <v>529</v>
      </c>
    </row>
    <row r="17" spans="1:10" ht="13.35" customHeight="1" x14ac:dyDescent="0.2">
      <c r="A17" s="6" t="s">
        <v>26</v>
      </c>
      <c r="B17" s="7">
        <v>147</v>
      </c>
      <c r="C17" s="7">
        <v>156</v>
      </c>
      <c r="D17" s="7">
        <v>154</v>
      </c>
      <c r="E17" s="7">
        <v>122</v>
      </c>
      <c r="F17" s="8">
        <v>128</v>
      </c>
      <c r="G17" s="7">
        <v>125</v>
      </c>
      <c r="H17" s="7">
        <v>126</v>
      </c>
      <c r="I17" s="7">
        <v>122</v>
      </c>
      <c r="J17" s="7">
        <v>163</v>
      </c>
    </row>
    <row r="18" spans="1:10" ht="13.35" customHeight="1" x14ac:dyDescent="0.2">
      <c r="A18" s="6" t="s">
        <v>27</v>
      </c>
      <c r="B18" s="7">
        <v>257</v>
      </c>
      <c r="C18" s="7">
        <v>247</v>
      </c>
      <c r="D18" s="7">
        <v>241</v>
      </c>
      <c r="E18" s="7">
        <v>221</v>
      </c>
      <c r="F18" s="8">
        <v>229</v>
      </c>
      <c r="G18" s="7">
        <v>225</v>
      </c>
      <c r="H18" s="7">
        <v>200</v>
      </c>
      <c r="I18" s="7">
        <v>220</v>
      </c>
      <c r="J18" s="7">
        <v>336</v>
      </c>
    </row>
    <row r="19" spans="1:10" ht="13.35" customHeight="1" x14ac:dyDescent="0.2">
      <c r="A19" s="6" t="s">
        <v>28</v>
      </c>
      <c r="B19" s="7">
        <v>53</v>
      </c>
      <c r="C19" s="7">
        <v>53</v>
      </c>
      <c r="D19" s="7">
        <v>52</v>
      </c>
      <c r="E19" s="7">
        <v>49</v>
      </c>
      <c r="F19" s="8">
        <v>47</v>
      </c>
      <c r="G19" s="7">
        <v>47</v>
      </c>
      <c r="H19" s="7">
        <v>47</v>
      </c>
      <c r="I19" s="7">
        <v>47</v>
      </c>
      <c r="J19" s="7">
        <v>68</v>
      </c>
    </row>
    <row r="20" spans="1:10" ht="10.5" customHeight="1" x14ac:dyDescent="0.2">
      <c r="A20" s="3" t="s">
        <v>29</v>
      </c>
      <c r="B20" s="9">
        <f>SUM(B7:B19)</f>
        <v>1862</v>
      </c>
      <c r="C20" s="9">
        <f t="shared" ref="C20:J20" si="0">SUM(C7:C19)</f>
        <v>1824</v>
      </c>
      <c r="D20" s="9">
        <f t="shared" si="0"/>
        <v>1792</v>
      </c>
      <c r="E20" s="9">
        <f t="shared" si="0"/>
        <v>1586</v>
      </c>
      <c r="F20" s="9">
        <f t="shared" si="0"/>
        <v>1680</v>
      </c>
      <c r="G20" s="9">
        <f t="shared" si="0"/>
        <v>1660</v>
      </c>
      <c r="H20" s="9">
        <f t="shared" si="0"/>
        <v>1619</v>
      </c>
      <c r="I20" s="9">
        <f t="shared" si="0"/>
        <v>1617</v>
      </c>
      <c r="J20" s="9">
        <f t="shared" si="0"/>
        <v>2294</v>
      </c>
    </row>
    <row r="21" spans="1:10" ht="10.5" customHeight="1" x14ac:dyDescent="0.2">
      <c r="A21" s="10" t="s">
        <v>30</v>
      </c>
      <c r="B21" s="10" t="s">
        <v>7</v>
      </c>
      <c r="C21" s="10" t="s">
        <v>8</v>
      </c>
      <c r="D21" s="10" t="s">
        <v>9</v>
      </c>
      <c r="E21" s="10" t="s">
        <v>10</v>
      </c>
      <c r="F21" s="11" t="s">
        <v>11</v>
      </c>
      <c r="G21" s="10" t="s">
        <v>12</v>
      </c>
      <c r="H21" s="10" t="s">
        <v>13</v>
      </c>
      <c r="I21" s="10" t="s">
        <v>14</v>
      </c>
      <c r="J21" s="10" t="s">
        <v>15</v>
      </c>
    </row>
    <row r="22" spans="1:10" ht="13.35" customHeight="1" x14ac:dyDescent="0.2">
      <c r="A22" s="6" t="s">
        <v>31</v>
      </c>
      <c r="B22" s="7">
        <v>139</v>
      </c>
      <c r="C22" s="7">
        <v>139</v>
      </c>
      <c r="D22" s="7">
        <v>139</v>
      </c>
      <c r="E22" s="7">
        <v>136</v>
      </c>
      <c r="F22" s="8">
        <v>80</v>
      </c>
      <c r="G22" s="7">
        <v>80</v>
      </c>
      <c r="H22" s="7">
        <v>80</v>
      </c>
      <c r="I22" s="7">
        <v>45</v>
      </c>
      <c r="J22" s="7">
        <v>105</v>
      </c>
    </row>
    <row r="23" spans="1:10" ht="13.35" customHeight="1" x14ac:dyDescent="0.2">
      <c r="A23" s="6" t="s">
        <v>32</v>
      </c>
      <c r="B23" s="7">
        <v>176</v>
      </c>
      <c r="C23" s="7">
        <v>175</v>
      </c>
      <c r="D23" s="7">
        <v>175</v>
      </c>
      <c r="E23" s="7">
        <v>172</v>
      </c>
      <c r="F23" s="8">
        <v>110</v>
      </c>
      <c r="G23" s="7">
        <v>110</v>
      </c>
      <c r="H23" s="7">
        <v>110</v>
      </c>
      <c r="I23" s="7">
        <v>78</v>
      </c>
      <c r="J23" s="7">
        <v>124</v>
      </c>
    </row>
    <row r="24" spans="1:10" ht="13.35" customHeight="1" x14ac:dyDescent="0.2">
      <c r="A24" s="6" t="s">
        <v>33</v>
      </c>
      <c r="B24" s="7">
        <v>154</v>
      </c>
      <c r="C24" s="7">
        <v>153</v>
      </c>
      <c r="D24" s="7">
        <v>152</v>
      </c>
      <c r="E24" s="7">
        <v>152</v>
      </c>
      <c r="F24" s="8">
        <v>89</v>
      </c>
      <c r="G24" s="7">
        <v>89</v>
      </c>
      <c r="H24" s="7">
        <v>88</v>
      </c>
      <c r="I24" s="7">
        <v>61</v>
      </c>
      <c r="J24" s="7">
        <v>106</v>
      </c>
    </row>
    <row r="25" spans="1:10" ht="13.35" customHeight="1" x14ac:dyDescent="0.2">
      <c r="A25" s="6" t="s">
        <v>34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12">
        <v>0</v>
      </c>
    </row>
    <row r="26" spans="1:10" ht="13.35" customHeight="1" x14ac:dyDescent="0.2">
      <c r="A26" s="6" t="s">
        <v>48</v>
      </c>
      <c r="B26" s="21"/>
      <c r="C26" s="21"/>
      <c r="D26" s="21"/>
      <c r="E26" s="21"/>
      <c r="F26" s="21"/>
      <c r="G26" s="21"/>
      <c r="H26" s="21"/>
      <c r="I26" s="21"/>
      <c r="J26" s="12">
        <v>15</v>
      </c>
    </row>
    <row r="27" spans="1:10" ht="13.35" customHeight="1" x14ac:dyDescent="0.2">
      <c r="A27" s="6" t="s">
        <v>35</v>
      </c>
      <c r="B27" s="7">
        <v>83</v>
      </c>
      <c r="C27" s="7">
        <v>83</v>
      </c>
      <c r="D27" s="7">
        <v>82</v>
      </c>
      <c r="E27" s="7">
        <v>82</v>
      </c>
      <c r="F27" s="8">
        <v>47</v>
      </c>
      <c r="G27" s="7">
        <v>47</v>
      </c>
      <c r="H27" s="7">
        <v>45</v>
      </c>
      <c r="I27" s="7">
        <v>35</v>
      </c>
      <c r="J27" s="7">
        <v>88</v>
      </c>
    </row>
    <row r="28" spans="1:10" ht="13.35" customHeight="1" x14ac:dyDescent="0.2">
      <c r="A28" s="6" t="s">
        <v>36</v>
      </c>
      <c r="B28" s="7">
        <v>109</v>
      </c>
      <c r="C28" s="7">
        <v>109</v>
      </c>
      <c r="D28" s="7">
        <v>109</v>
      </c>
      <c r="E28" s="7">
        <v>109</v>
      </c>
      <c r="F28" s="8">
        <v>40</v>
      </c>
      <c r="G28" s="7">
        <v>40</v>
      </c>
      <c r="H28" s="7">
        <v>40</v>
      </c>
      <c r="I28" s="7">
        <v>40</v>
      </c>
      <c r="J28" s="7">
        <v>88</v>
      </c>
    </row>
    <row r="29" spans="1:10" ht="13.35" customHeight="1" x14ac:dyDescent="0.2">
      <c r="A29" s="6" t="s">
        <v>37</v>
      </c>
      <c r="B29" s="7">
        <v>199</v>
      </c>
      <c r="C29" s="7">
        <v>198</v>
      </c>
      <c r="D29" s="7">
        <v>197</v>
      </c>
      <c r="E29" s="7">
        <v>197</v>
      </c>
      <c r="F29" s="8">
        <v>101</v>
      </c>
      <c r="G29" s="7">
        <v>101</v>
      </c>
      <c r="H29" s="7">
        <v>101</v>
      </c>
      <c r="I29" s="7">
        <v>71</v>
      </c>
      <c r="J29" s="7">
        <v>149</v>
      </c>
    </row>
    <row r="30" spans="1:10" ht="13.35" customHeight="1" x14ac:dyDescent="0.2">
      <c r="A30" s="6" t="s">
        <v>38</v>
      </c>
      <c r="B30" s="7">
        <v>54</v>
      </c>
      <c r="C30" s="7">
        <v>55</v>
      </c>
      <c r="D30" s="7">
        <v>55</v>
      </c>
      <c r="E30" s="7">
        <v>55</v>
      </c>
      <c r="F30" s="8">
        <v>20</v>
      </c>
      <c r="G30" s="7">
        <v>20</v>
      </c>
      <c r="H30" s="7">
        <v>19</v>
      </c>
      <c r="I30" s="7">
        <v>19</v>
      </c>
      <c r="J30" s="7">
        <v>43</v>
      </c>
    </row>
    <row r="31" spans="1:10" ht="13.35" customHeight="1" x14ac:dyDescent="0.2">
      <c r="A31" s="6" t="s">
        <v>39</v>
      </c>
      <c r="B31" s="7">
        <v>109</v>
      </c>
      <c r="C31" s="7">
        <v>107</v>
      </c>
      <c r="D31" s="7">
        <v>107</v>
      </c>
      <c r="E31" s="7">
        <v>106</v>
      </c>
      <c r="F31" s="8">
        <v>59</v>
      </c>
      <c r="G31" s="7">
        <v>59</v>
      </c>
      <c r="H31" s="7">
        <v>59</v>
      </c>
      <c r="I31" s="7">
        <v>57</v>
      </c>
      <c r="J31" s="7">
        <v>134</v>
      </c>
    </row>
    <row r="32" spans="1:10" ht="13.35" customHeight="1" x14ac:dyDescent="0.2">
      <c r="A32" s="6" t="s">
        <v>40</v>
      </c>
      <c r="B32" s="7">
        <v>181</v>
      </c>
      <c r="C32" s="7">
        <v>181</v>
      </c>
      <c r="D32" s="7">
        <v>181</v>
      </c>
      <c r="E32" s="7">
        <v>174</v>
      </c>
      <c r="F32" s="8">
        <v>126</v>
      </c>
      <c r="G32" s="7">
        <v>126</v>
      </c>
      <c r="H32" s="7">
        <v>126</v>
      </c>
      <c r="I32" s="7">
        <v>87</v>
      </c>
      <c r="J32" s="7">
        <v>173</v>
      </c>
    </row>
    <row r="33" spans="1:10" ht="13.35" customHeight="1" x14ac:dyDescent="0.2">
      <c r="A33" s="6" t="s">
        <v>41</v>
      </c>
      <c r="B33" s="7">
        <v>24</v>
      </c>
      <c r="C33" s="7">
        <v>24</v>
      </c>
      <c r="D33" s="7">
        <v>24</v>
      </c>
      <c r="E33" s="7">
        <v>23</v>
      </c>
      <c r="F33" s="8">
        <v>8</v>
      </c>
      <c r="G33" s="7">
        <v>8</v>
      </c>
      <c r="H33" s="7">
        <v>8</v>
      </c>
      <c r="I33" s="7">
        <v>8</v>
      </c>
      <c r="J33" s="7">
        <v>33</v>
      </c>
    </row>
    <row r="34" spans="1:10" ht="13.35" customHeight="1" x14ac:dyDescent="0.2">
      <c r="A34" s="6" t="s">
        <v>42</v>
      </c>
      <c r="B34" s="7">
        <v>160</v>
      </c>
      <c r="C34" s="7">
        <v>159</v>
      </c>
      <c r="D34" s="7">
        <v>159</v>
      </c>
      <c r="E34" s="7">
        <v>155</v>
      </c>
      <c r="F34" s="8">
        <v>75</v>
      </c>
      <c r="G34" s="7">
        <v>75</v>
      </c>
      <c r="H34" s="7">
        <v>75</v>
      </c>
      <c r="I34" s="7">
        <v>73</v>
      </c>
      <c r="J34" s="7">
        <v>150</v>
      </c>
    </row>
    <row r="35" spans="1:10" ht="13.35" customHeight="1" x14ac:dyDescent="0.2">
      <c r="A35" s="10" t="s">
        <v>43</v>
      </c>
      <c r="B35" s="13">
        <f t="shared" ref="B35:J35" si="1">SUM(B22:B34)</f>
        <v>1388</v>
      </c>
      <c r="C35" s="13">
        <f t="shared" si="1"/>
        <v>1383</v>
      </c>
      <c r="D35" s="13">
        <f t="shared" si="1"/>
        <v>1380</v>
      </c>
      <c r="E35" s="13">
        <f t="shared" si="1"/>
        <v>1361</v>
      </c>
      <c r="F35" s="13">
        <f t="shared" si="1"/>
        <v>755</v>
      </c>
      <c r="G35" s="13">
        <f t="shared" si="1"/>
        <v>755</v>
      </c>
      <c r="H35" s="13">
        <f t="shared" si="1"/>
        <v>751</v>
      </c>
      <c r="I35" s="13">
        <f t="shared" si="1"/>
        <v>574</v>
      </c>
      <c r="J35" s="13">
        <f t="shared" si="1"/>
        <v>1208</v>
      </c>
    </row>
    <row r="36" spans="1:10" ht="13.35" customHeight="1" x14ac:dyDescent="0.2">
      <c r="A36" s="14" t="s">
        <v>44</v>
      </c>
      <c r="B36" s="14" t="s">
        <v>7</v>
      </c>
      <c r="C36" s="14" t="s">
        <v>8</v>
      </c>
      <c r="D36" s="14" t="s">
        <v>9</v>
      </c>
      <c r="E36" s="14" t="s">
        <v>10</v>
      </c>
      <c r="F36" s="15" t="s">
        <v>11</v>
      </c>
      <c r="G36" s="14" t="s">
        <v>12</v>
      </c>
      <c r="H36" s="14" t="s">
        <v>13</v>
      </c>
      <c r="I36" s="14" t="s">
        <v>14</v>
      </c>
      <c r="J36" s="16" t="s">
        <v>15</v>
      </c>
    </row>
    <row r="37" spans="1:10" ht="13.35" customHeight="1" x14ac:dyDescent="0.2">
      <c r="A37" s="6" t="s">
        <v>45</v>
      </c>
      <c r="B37" s="7">
        <v>6</v>
      </c>
      <c r="C37" s="7">
        <v>6</v>
      </c>
      <c r="D37" s="7">
        <v>6</v>
      </c>
      <c r="E37" s="7">
        <v>6</v>
      </c>
      <c r="F37" s="8">
        <v>4</v>
      </c>
      <c r="G37" s="7">
        <v>4</v>
      </c>
      <c r="H37" s="7">
        <v>3</v>
      </c>
      <c r="I37" s="7">
        <v>3</v>
      </c>
      <c r="J37" s="17">
        <v>2</v>
      </c>
    </row>
    <row r="38" spans="1:10" ht="13.35" customHeight="1" x14ac:dyDescent="0.2">
      <c r="A38" s="14" t="s">
        <v>46</v>
      </c>
      <c r="B38" s="18">
        <f>SUM(B37)</f>
        <v>6</v>
      </c>
      <c r="C38" s="18">
        <f t="shared" ref="C38:I38" si="2">SUM(C37)</f>
        <v>6</v>
      </c>
      <c r="D38" s="18">
        <f t="shared" si="2"/>
        <v>6</v>
      </c>
      <c r="E38" s="18">
        <f t="shared" si="2"/>
        <v>6</v>
      </c>
      <c r="F38" s="18">
        <f t="shared" si="2"/>
        <v>4</v>
      </c>
      <c r="G38" s="18">
        <f t="shared" si="2"/>
        <v>4</v>
      </c>
      <c r="H38" s="18">
        <f t="shared" si="2"/>
        <v>3</v>
      </c>
      <c r="I38" s="18">
        <f t="shared" si="2"/>
        <v>3</v>
      </c>
      <c r="J38" s="18">
        <f t="shared" ref="J38" si="3">SUM(J37)</f>
        <v>2</v>
      </c>
    </row>
    <row r="39" spans="1:10" ht="13.35" customHeight="1" x14ac:dyDescent="0.2">
      <c r="A39" s="19" t="s">
        <v>47</v>
      </c>
      <c r="B39" s="20">
        <f t="shared" ref="B39:J39" si="4">B20+B35+B38</f>
        <v>3256</v>
      </c>
      <c r="C39" s="20">
        <f t="shared" si="4"/>
        <v>3213</v>
      </c>
      <c r="D39" s="20">
        <f t="shared" si="4"/>
        <v>3178</v>
      </c>
      <c r="E39" s="20">
        <f t="shared" si="4"/>
        <v>2953</v>
      </c>
      <c r="F39" s="20">
        <f t="shared" si="4"/>
        <v>2439</v>
      </c>
      <c r="G39" s="20">
        <f t="shared" si="4"/>
        <v>2419</v>
      </c>
      <c r="H39" s="20">
        <f t="shared" si="4"/>
        <v>2373</v>
      </c>
      <c r="I39" s="20">
        <f t="shared" si="4"/>
        <v>2194</v>
      </c>
      <c r="J39" s="20">
        <f t="shared" si="4"/>
        <v>3504</v>
      </c>
    </row>
  </sheetData>
  <mergeCells count="5">
    <mergeCell ref="A1:J1"/>
    <mergeCell ref="A2:J2"/>
    <mergeCell ref="A3:J3"/>
    <mergeCell ref="A4:J4"/>
    <mergeCell ref="B5:J5"/>
  </mergeCells>
  <pageMargins left="0.7" right="0.7" top="0.75" bottom="0.75" header="0.3" footer="0.3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Gallegos Leos</dc:creator>
  <cp:lastModifiedBy>Daniel Gallegos Leos</cp:lastModifiedBy>
  <cp:lastPrinted>2024-07-02T17:08:49Z</cp:lastPrinted>
  <dcterms:created xsi:type="dcterms:W3CDTF">2024-01-31T21:20:32Z</dcterms:created>
  <dcterms:modified xsi:type="dcterms:W3CDTF">2024-07-02T17:09:12Z</dcterms:modified>
</cp:coreProperties>
</file>