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ansparencia.utags.edu.mx\transparencia$\SUBDIRECCION_DE_PLANEACION\ESTADISTICA\2024\"/>
    </mc:Choice>
  </mc:AlternateContent>
  <bookViews>
    <workbookView xWindow="0" yWindow="0" windowWidth="14490" windowHeight="12000"/>
  </bookViews>
  <sheets>
    <sheet name="Table 8" sheetId="9" r:id="rId1"/>
    <sheet name="Table 7" sheetId="8" r:id="rId2"/>
    <sheet name="Table 6" sheetId="6" r:id="rId3"/>
    <sheet name="Table 5" sheetId="5" r:id="rId4"/>
    <sheet name="Table 4" sheetId="4" r:id="rId5"/>
    <sheet name="Table 3" sheetId="3" r:id="rId6"/>
    <sheet name="Table 2" sheetId="2" r:id="rId7"/>
    <sheet name="Table 1" sheetId="1" r:id="rId8"/>
    <sheet name="Table 9" sheetId="10" r:id="rId9"/>
    <sheet name="Table 10" sheetId="11" r:id="rId10"/>
    <sheet name="Table 11" sheetId="12" r:id="rId11"/>
  </sheets>
  <calcPr calcId="162913"/>
</workbook>
</file>

<file path=xl/calcChain.xml><?xml version="1.0" encoding="utf-8"?>
<calcChain xmlns="http://schemas.openxmlformats.org/spreadsheetml/2006/main">
  <c r="F39" i="9" l="1"/>
  <c r="G39" i="9"/>
  <c r="C38" i="9"/>
  <c r="D38" i="9"/>
  <c r="E38" i="9"/>
  <c r="F38" i="9"/>
  <c r="G38" i="9"/>
  <c r="H38" i="9"/>
  <c r="I38" i="9"/>
  <c r="J38" i="9"/>
  <c r="B38" i="9"/>
  <c r="C35" i="9"/>
  <c r="C39" i="9" s="1"/>
  <c r="D35" i="9"/>
  <c r="D39" i="9" s="1"/>
  <c r="E35" i="9"/>
  <c r="E39" i="9" s="1"/>
  <c r="F35" i="9"/>
  <c r="G35" i="9"/>
  <c r="H35" i="9"/>
  <c r="I35" i="9"/>
  <c r="J35" i="9"/>
  <c r="B35" i="9"/>
  <c r="B39" i="9" s="1"/>
  <c r="C20" i="9"/>
  <c r="D20" i="9"/>
  <c r="E20" i="9"/>
  <c r="F20" i="9"/>
  <c r="G20" i="9"/>
  <c r="H20" i="9"/>
  <c r="I20" i="9"/>
  <c r="J20" i="9"/>
  <c r="B20" i="9"/>
  <c r="J39" i="9" l="1"/>
  <c r="H39" i="9"/>
  <c r="I39" i="9"/>
  <c r="C38" i="8"/>
  <c r="D38" i="8"/>
  <c r="E38" i="8"/>
  <c r="F38" i="8"/>
  <c r="G38" i="8"/>
  <c r="H38" i="8"/>
  <c r="I38" i="8"/>
  <c r="J38" i="8"/>
  <c r="K38" i="8"/>
  <c r="L38" i="8"/>
  <c r="M38" i="8"/>
  <c r="B38" i="8"/>
  <c r="C35" i="8"/>
  <c r="D35" i="8"/>
  <c r="E35" i="8"/>
  <c r="F35" i="8"/>
  <c r="G35" i="8"/>
  <c r="H35" i="8"/>
  <c r="I35" i="8"/>
  <c r="J35" i="8"/>
  <c r="K35" i="8"/>
  <c r="L35" i="8"/>
  <c r="M35" i="8"/>
  <c r="B35" i="8"/>
  <c r="C20" i="8"/>
  <c r="D20" i="8"/>
  <c r="E20" i="8"/>
  <c r="F20" i="8"/>
  <c r="F39" i="8" s="1"/>
  <c r="G20" i="8"/>
  <c r="H20" i="8"/>
  <c r="I20" i="8"/>
  <c r="J20" i="8"/>
  <c r="K20" i="8"/>
  <c r="L20" i="8"/>
  <c r="M20" i="8"/>
  <c r="B20" i="8"/>
  <c r="B39" i="8" s="1"/>
  <c r="L39" i="8" l="1"/>
  <c r="K39" i="8"/>
  <c r="G39" i="8"/>
  <c r="M39" i="8"/>
  <c r="J39" i="8"/>
  <c r="I39" i="8"/>
  <c r="H39" i="8"/>
  <c r="D39" i="8"/>
  <c r="E39" i="8"/>
  <c r="C39" i="8"/>
  <c r="L34" i="6"/>
  <c r="M34" i="6"/>
  <c r="K34" i="6"/>
  <c r="L38" i="6"/>
  <c r="M38" i="6"/>
  <c r="K38" i="6"/>
  <c r="L20" i="6"/>
  <c r="K20" i="6"/>
  <c r="M20" i="6"/>
</calcChain>
</file>

<file path=xl/sharedStrings.xml><?xml version="1.0" encoding="utf-8"?>
<sst xmlns="http://schemas.openxmlformats.org/spreadsheetml/2006/main" count="923" uniqueCount="218">
  <si>
    <r>
      <rPr>
        <b/>
        <sz val="6.5"/>
        <rFont val="Arial"/>
        <family val="2"/>
      </rPr>
      <t>Universidad Tecnológica de Aguascalientes</t>
    </r>
  </si>
  <si>
    <r>
      <rPr>
        <b/>
        <sz val="6.5"/>
        <rFont val="Arial"/>
        <family val="2"/>
      </rPr>
      <t>Subdirección de Planeación y Evaluación</t>
    </r>
  </si>
  <si>
    <r>
      <rPr>
        <b/>
        <sz val="6.5"/>
        <rFont val="Arial"/>
        <family val="2"/>
      </rPr>
      <t>Departamento de Información y Estadística</t>
    </r>
  </si>
  <si>
    <r>
      <rPr>
        <b/>
        <sz val="6"/>
        <rFont val="Arial"/>
        <family val="2"/>
      </rPr>
      <t>Matrícula Mensual 2017</t>
    </r>
  </si>
  <si>
    <r>
      <rPr>
        <b/>
        <sz val="6"/>
        <rFont val="Arial"/>
        <family val="2"/>
      </rPr>
      <t>Programa</t>
    </r>
  </si>
  <si>
    <r>
      <rPr>
        <b/>
        <sz val="6"/>
        <rFont val="Arial"/>
        <family val="2"/>
      </rPr>
      <t>Matrículas 2017</t>
    </r>
  </si>
  <si>
    <r>
      <rPr>
        <b/>
        <sz val="6"/>
        <rFont val="Arial"/>
        <family val="2"/>
      </rPr>
      <t>TSU</t>
    </r>
  </si>
  <si>
    <r>
      <rPr>
        <b/>
        <sz val="6"/>
        <rFont val="Arial"/>
        <family val="2"/>
      </rPr>
      <t>Enero</t>
    </r>
  </si>
  <si>
    <r>
      <rPr>
        <b/>
        <sz val="6"/>
        <rFont val="Arial"/>
        <family val="2"/>
      </rPr>
      <t>Febrero</t>
    </r>
  </si>
  <si>
    <r>
      <rPr>
        <b/>
        <sz val="6"/>
        <rFont val="Arial"/>
        <family val="2"/>
      </rPr>
      <t>Marzo</t>
    </r>
  </si>
  <si>
    <r>
      <rPr>
        <b/>
        <sz val="6"/>
        <rFont val="Arial"/>
        <family val="2"/>
      </rPr>
      <t>Abril</t>
    </r>
  </si>
  <si>
    <r>
      <rPr>
        <b/>
        <sz val="6"/>
        <rFont val="Arial"/>
        <family val="2"/>
      </rPr>
      <t>Mayo</t>
    </r>
  </si>
  <si>
    <r>
      <rPr>
        <b/>
        <sz val="6"/>
        <rFont val="Arial"/>
        <family val="2"/>
      </rPr>
      <t>Junio</t>
    </r>
  </si>
  <si>
    <r>
      <rPr>
        <b/>
        <sz val="6"/>
        <rFont val="Arial"/>
        <family val="2"/>
      </rPr>
      <t>Julio</t>
    </r>
  </si>
  <si>
    <r>
      <rPr>
        <b/>
        <sz val="6"/>
        <rFont val="Arial"/>
        <family val="2"/>
      </rPr>
      <t>Agosto</t>
    </r>
  </si>
  <si>
    <r>
      <rPr>
        <b/>
        <sz val="6"/>
        <rFont val="Arial"/>
        <family val="2"/>
      </rPr>
      <t>Septiembre</t>
    </r>
  </si>
  <si>
    <r>
      <rPr>
        <b/>
        <sz val="6"/>
        <rFont val="Arial"/>
        <family val="2"/>
      </rPr>
      <t>Octubre</t>
    </r>
  </si>
  <si>
    <r>
      <rPr>
        <b/>
        <sz val="6"/>
        <rFont val="Arial"/>
        <family val="2"/>
      </rPr>
      <t>Noviembre</t>
    </r>
  </si>
  <si>
    <r>
      <rPr>
        <b/>
        <sz val="6"/>
        <rFont val="Arial"/>
        <family val="2"/>
      </rPr>
      <t>Diciembre</t>
    </r>
  </si>
  <si>
    <r>
      <rPr>
        <b/>
        <sz val="6"/>
        <rFont val="Arial"/>
        <family val="2"/>
      </rPr>
      <t>TSU en Administración área Recursos Humanos</t>
    </r>
  </si>
  <si>
    <r>
      <rPr>
        <b/>
        <sz val="6"/>
        <rFont val="Arial"/>
        <family val="2"/>
      </rPr>
      <t>TSU en Administración área Administración y Evaluación de Proyectos</t>
    </r>
  </si>
  <si>
    <r>
      <rPr>
        <b/>
        <sz val="6"/>
        <rFont val="Arial"/>
        <family val="2"/>
      </rPr>
      <t>TSU en Administración Área Formulación y Evaluación de Proyectos</t>
    </r>
  </si>
  <si>
    <r>
      <rPr>
        <sz val="6"/>
        <rFont val="Arial MT"/>
        <family val="2"/>
      </rPr>
      <t>N.A.</t>
    </r>
  </si>
  <si>
    <r>
      <rPr>
        <b/>
        <sz val="6"/>
        <rFont val="Arial"/>
        <family val="2"/>
      </rPr>
      <t>TSU en Administración Área Capital Humano</t>
    </r>
  </si>
  <si>
    <r>
      <rPr>
        <b/>
        <sz val="6"/>
        <rFont val="Arial"/>
        <family val="2"/>
      </rPr>
      <t>TSU en Contaduría</t>
    </r>
  </si>
  <si>
    <r>
      <rPr>
        <b/>
        <sz val="6"/>
        <rFont val="Arial"/>
        <family val="2"/>
      </rPr>
      <t>TSU en Desarrollo de Negocios área Mercadotecnia</t>
    </r>
  </si>
  <si>
    <r>
      <rPr>
        <b/>
        <sz val="6"/>
        <rFont val="Arial"/>
        <family val="2"/>
      </rPr>
      <t>TSU en Desarrollo de Negocios área Logística y Transporte</t>
    </r>
  </si>
  <si>
    <r>
      <rPr>
        <b/>
        <sz val="6"/>
        <rFont val="Arial"/>
        <family val="2"/>
      </rPr>
      <t>TSU en Logística Área Cadena de Suministros</t>
    </r>
  </si>
  <si>
    <r>
      <rPr>
        <b/>
        <sz val="6"/>
        <rFont val="Arial"/>
        <family val="2"/>
      </rPr>
      <t>TSU en Energías Renovables área Energía Solar</t>
    </r>
  </si>
  <si>
    <r>
      <rPr>
        <b/>
        <sz val="6"/>
        <rFont val="Arial"/>
        <family val="2"/>
      </rPr>
      <t>TSU en Mantenimiento área Industrial</t>
    </r>
  </si>
  <si>
    <r>
      <rPr>
        <b/>
        <sz val="6"/>
        <rFont val="Arial"/>
        <family val="2"/>
      </rPr>
      <t>TSU en Mecánica área Automotriz</t>
    </r>
  </si>
  <si>
    <r>
      <rPr>
        <b/>
        <sz val="6"/>
        <rFont val="Arial"/>
        <family val="2"/>
      </rPr>
      <t>TSU en Mecatrónica área Sistemas de Manufactura Flexible</t>
    </r>
  </si>
  <si>
    <r>
      <rPr>
        <b/>
        <sz val="6"/>
        <rFont val="Arial"/>
        <family val="2"/>
      </rPr>
      <t>TSU en Mecatrónica área Automatización</t>
    </r>
  </si>
  <si>
    <r>
      <rPr>
        <b/>
        <sz val="6"/>
        <rFont val="Arial"/>
        <family val="2"/>
      </rPr>
      <t>TSU en Paramédico</t>
    </r>
  </si>
  <si>
    <r>
      <rPr>
        <b/>
        <sz val="6"/>
        <rFont val="Arial"/>
        <family val="2"/>
      </rPr>
      <t>TSU en Procesos Industriales área Manufactura</t>
    </r>
  </si>
  <si>
    <r>
      <rPr>
        <b/>
        <sz val="6"/>
        <rFont val="Arial"/>
        <family val="2"/>
      </rPr>
      <t>TSU en Tecnologías de la Información y Comunicación área Sistemas Informáticos</t>
    </r>
  </si>
  <si>
    <r>
      <rPr>
        <b/>
        <sz val="6"/>
        <rFont val="Arial"/>
        <family val="2"/>
      </rPr>
      <t>TSU en Tecnologías de la Información y Comunicación área Redes y Telecomunicaciones</t>
    </r>
  </si>
  <si>
    <r>
      <rPr>
        <b/>
        <sz val="6"/>
        <rFont val="Arial"/>
        <family val="2"/>
      </rPr>
      <t>Total TSU</t>
    </r>
  </si>
  <si>
    <r>
      <rPr>
        <b/>
        <sz val="6"/>
        <rFont val="Arial"/>
        <family val="2"/>
      </rPr>
      <t>Licenciatura</t>
    </r>
  </si>
  <si>
    <r>
      <rPr>
        <b/>
        <sz val="6"/>
        <rFont val="Arial"/>
        <family val="2"/>
      </rPr>
      <t>Contador Público</t>
    </r>
  </si>
  <si>
    <r>
      <rPr>
        <b/>
        <sz val="6"/>
        <rFont val="Arial"/>
        <family val="2"/>
      </rPr>
      <t>Ing. en Desarrollo e Innovación Empresarial</t>
    </r>
  </si>
  <si>
    <r>
      <rPr>
        <b/>
        <sz val="6"/>
        <rFont val="Arial"/>
        <family val="2"/>
      </rPr>
      <t>Ing. en Desarrollo Empresarial y Dirección de Proyectos</t>
    </r>
  </si>
  <si>
    <r>
      <rPr>
        <b/>
        <sz val="6"/>
        <rFont val="Arial"/>
        <family val="2"/>
      </rPr>
      <t>Ing. Financiera y Fiscal</t>
    </r>
  </si>
  <si>
    <r>
      <rPr>
        <b/>
        <sz val="6"/>
        <rFont val="Arial"/>
        <family val="2"/>
      </rPr>
      <t>Ing. en Mantenimiento Industrial</t>
    </r>
  </si>
  <si>
    <r>
      <rPr>
        <b/>
        <sz val="6"/>
        <rFont val="Arial"/>
        <family val="2"/>
      </rPr>
      <t>Ing. en Mecatrónica</t>
    </r>
  </si>
  <si>
    <r>
      <rPr>
        <b/>
        <sz val="6"/>
        <rFont val="Arial"/>
        <family val="2"/>
      </rPr>
      <t>Ing. en Sistemas Productivos</t>
    </r>
  </si>
  <si>
    <r>
      <rPr>
        <b/>
        <sz val="6"/>
        <rFont val="Arial"/>
        <family val="2"/>
      </rPr>
      <t>Ing. en Tecnologías de la Información y Comunicación</t>
    </r>
  </si>
  <si>
    <r>
      <rPr>
        <b/>
        <sz val="6"/>
        <rFont val="Arial"/>
        <family val="2"/>
      </rPr>
      <t>Lic. en Protección Civil y Emergencias</t>
    </r>
  </si>
  <si>
    <r>
      <rPr>
        <b/>
        <sz val="6"/>
        <rFont val="Arial"/>
        <family val="2"/>
      </rPr>
      <t>Total Licenciatura</t>
    </r>
  </si>
  <si>
    <r>
      <rPr>
        <b/>
        <sz val="6"/>
        <rFont val="Arial"/>
        <family val="2"/>
      </rPr>
      <t>Licencia Profesional</t>
    </r>
  </si>
  <si>
    <r>
      <rPr>
        <b/>
        <sz val="6"/>
        <rFont val="Arial"/>
        <family val="2"/>
      </rPr>
      <t>Ingeniería Técnica en Robótica Industrial</t>
    </r>
  </si>
  <si>
    <r>
      <rPr>
        <b/>
        <sz val="6"/>
        <rFont val="Arial"/>
        <family val="2"/>
      </rPr>
      <t>Total TSU+Licenciatura+Licencia Profesional</t>
    </r>
  </si>
  <si>
    <r>
      <rPr>
        <b/>
        <sz val="6"/>
        <rFont val="Arial"/>
        <family val="2"/>
      </rPr>
      <t>Matrícula Mensual 2018</t>
    </r>
  </si>
  <si>
    <r>
      <rPr>
        <b/>
        <sz val="6"/>
        <rFont val="Arial"/>
        <family val="2"/>
      </rPr>
      <t>Matrículas 2018</t>
    </r>
  </si>
  <si>
    <r>
      <rPr>
        <b/>
        <sz val="6"/>
        <rFont val="Arial"/>
        <family val="2"/>
      </rPr>
      <t>TSU en Administración Área Administración y Evaluación de Proyectos</t>
    </r>
  </si>
  <si>
    <r>
      <rPr>
        <b/>
        <sz val="6"/>
        <rFont val="Arial"/>
        <family val="2"/>
      </rPr>
      <t>TSU en Administración Área Recursos Humanos</t>
    </r>
  </si>
  <si>
    <r>
      <rPr>
        <b/>
        <sz val="6"/>
        <rFont val="Arial"/>
        <family val="2"/>
      </rPr>
      <t>TSU en Desarrollo de Negocios Área Mercadotecnia</t>
    </r>
  </si>
  <si>
    <r>
      <rPr>
        <b/>
        <sz val="6"/>
        <rFont val="Arial"/>
        <family val="2"/>
      </rPr>
      <t>TSU en Desarrollo de Negocios Área Logística y Transporte</t>
    </r>
  </si>
  <si>
    <r>
      <rPr>
        <b/>
        <sz val="6"/>
        <rFont val="Arial"/>
        <family val="2"/>
      </rPr>
      <t>TSU en Energías Renovables Área Energía Solar</t>
    </r>
  </si>
  <si>
    <r>
      <rPr>
        <b/>
        <sz val="6"/>
        <rFont val="Arial"/>
        <family val="2"/>
      </rPr>
      <t>TSU en Mantenimiento Área Industrial</t>
    </r>
  </si>
  <si>
    <r>
      <rPr>
        <b/>
        <sz val="6"/>
        <rFont val="Arial"/>
        <family val="2"/>
      </rPr>
      <t>TSU en Mecánica Área Automotriz</t>
    </r>
  </si>
  <si>
    <r>
      <rPr>
        <b/>
        <sz val="6"/>
        <rFont val="Arial"/>
        <family val="2"/>
      </rPr>
      <t>TSU en Mecatrónica Área Automatización</t>
    </r>
  </si>
  <si>
    <r>
      <rPr>
        <b/>
        <sz val="6"/>
        <rFont val="Arial"/>
        <family val="2"/>
      </rPr>
      <t>TSU en Mecatrónica Área Sistema de Manufactura Flexible</t>
    </r>
  </si>
  <si>
    <r>
      <rPr>
        <b/>
        <sz val="6"/>
        <rFont val="Arial"/>
        <family val="2"/>
      </rPr>
      <t>TSU en Procesos Industriales Área Manufactura</t>
    </r>
  </si>
  <si>
    <r>
      <rPr>
        <b/>
        <sz val="6"/>
        <rFont val="Arial"/>
        <family val="2"/>
      </rPr>
      <t>TSU en Tecnologías de la Información y Comunicación Área Redes y Telecomunicaciones</t>
    </r>
  </si>
  <si>
    <r>
      <rPr>
        <b/>
        <sz val="6"/>
        <rFont val="Arial"/>
        <family val="2"/>
      </rPr>
      <t>TSU en Tecnologías de la Información y Comunicación Área Sistemas Informáticos</t>
    </r>
  </si>
  <si>
    <r>
      <rPr>
        <b/>
        <sz val="6"/>
        <rFont val="Arial"/>
        <family val="2"/>
      </rPr>
      <t xml:space="preserve">TSU en Tecnologías de la Información y Comunicación Área Desarrollo de Software
</t>
    </r>
    <r>
      <rPr>
        <b/>
        <sz val="6"/>
        <rFont val="Arial"/>
        <family val="2"/>
      </rPr>
      <t>Multiplataforma</t>
    </r>
  </si>
  <si>
    <r>
      <rPr>
        <b/>
        <sz val="6"/>
        <rFont val="Arial"/>
        <family val="2"/>
      </rPr>
      <t>Ing. en Tecnologías de la Información</t>
    </r>
  </si>
  <si>
    <r>
      <rPr>
        <b/>
        <sz val="6"/>
        <rFont val="Arial"/>
        <family val="2"/>
      </rPr>
      <t>Ing. en Logística Internacional</t>
    </r>
  </si>
  <si>
    <r>
      <rPr>
        <b/>
        <sz val="6"/>
        <rFont val="Arial"/>
        <family val="2"/>
      </rPr>
      <t>Total TSU+Licenciatura</t>
    </r>
  </si>
  <si>
    <r>
      <rPr>
        <b/>
        <sz val="5.5"/>
        <rFont val="Arial"/>
        <family val="2"/>
      </rPr>
      <t>Universidad Tecnológica de Aguascalientes</t>
    </r>
  </si>
  <si>
    <r>
      <rPr>
        <b/>
        <sz val="5.5"/>
        <rFont val="Arial"/>
        <family val="2"/>
      </rPr>
      <t>Subdirección de Planeación y Evaluación</t>
    </r>
  </si>
  <si>
    <r>
      <rPr>
        <b/>
        <sz val="5.5"/>
        <rFont val="Arial"/>
        <family val="2"/>
      </rPr>
      <t>Departamento de Información y Estadística</t>
    </r>
  </si>
  <si>
    <r>
      <rPr>
        <b/>
        <sz val="5"/>
        <rFont val="Arial"/>
        <family val="2"/>
      </rPr>
      <t>Matrícula Mensual 2019</t>
    </r>
  </si>
  <si>
    <r>
      <rPr>
        <b/>
        <sz val="5"/>
        <rFont val="Arial"/>
        <family val="2"/>
      </rPr>
      <t>Programa</t>
    </r>
  </si>
  <si>
    <r>
      <rPr>
        <b/>
        <sz val="5"/>
        <rFont val="Arial"/>
        <family val="2"/>
      </rPr>
      <t>Matrículas 2019</t>
    </r>
  </si>
  <si>
    <r>
      <rPr>
        <b/>
        <sz val="5"/>
        <rFont val="Arial"/>
        <family val="2"/>
      </rPr>
      <t>TSU</t>
    </r>
  </si>
  <si>
    <r>
      <rPr>
        <b/>
        <sz val="5"/>
        <rFont val="Arial"/>
        <family val="2"/>
      </rPr>
      <t>Enero</t>
    </r>
  </si>
  <si>
    <r>
      <rPr>
        <b/>
        <sz val="5"/>
        <rFont val="Arial"/>
        <family val="2"/>
      </rPr>
      <t>Febrero</t>
    </r>
  </si>
  <si>
    <r>
      <rPr>
        <b/>
        <sz val="5"/>
        <rFont val="Arial"/>
        <family val="2"/>
      </rPr>
      <t>Marzo</t>
    </r>
  </si>
  <si>
    <r>
      <rPr>
        <b/>
        <sz val="5"/>
        <rFont val="Arial"/>
        <family val="2"/>
      </rPr>
      <t>Abril</t>
    </r>
  </si>
  <si>
    <r>
      <rPr>
        <b/>
        <sz val="5"/>
        <rFont val="Arial"/>
        <family val="2"/>
      </rPr>
      <t>Mayo</t>
    </r>
  </si>
  <si>
    <r>
      <rPr>
        <b/>
        <sz val="5"/>
        <rFont val="Arial"/>
        <family val="2"/>
      </rPr>
      <t>Junio</t>
    </r>
  </si>
  <si>
    <r>
      <rPr>
        <b/>
        <sz val="5"/>
        <rFont val="Arial"/>
        <family val="2"/>
      </rPr>
      <t>Julio</t>
    </r>
  </si>
  <si>
    <r>
      <rPr>
        <b/>
        <sz val="5"/>
        <rFont val="Arial"/>
        <family val="2"/>
      </rPr>
      <t>Agosto</t>
    </r>
  </si>
  <si>
    <r>
      <rPr>
        <b/>
        <sz val="5"/>
        <rFont val="Arial"/>
        <family val="2"/>
      </rPr>
      <t>Septiembre</t>
    </r>
  </si>
  <si>
    <r>
      <rPr>
        <b/>
        <sz val="5"/>
        <rFont val="Arial"/>
        <family val="2"/>
      </rPr>
      <t>Octubre</t>
    </r>
  </si>
  <si>
    <r>
      <rPr>
        <b/>
        <sz val="5"/>
        <rFont val="Arial"/>
        <family val="2"/>
      </rPr>
      <t>Noviembre</t>
    </r>
  </si>
  <si>
    <r>
      <rPr>
        <b/>
        <sz val="5"/>
        <rFont val="Arial"/>
        <family val="2"/>
      </rPr>
      <t>Diciembre</t>
    </r>
  </si>
  <si>
    <r>
      <rPr>
        <b/>
        <sz val="5"/>
        <rFont val="Arial"/>
        <family val="2"/>
      </rPr>
      <t>TSU en Administración Área Administración y Evaluación de Proyectos</t>
    </r>
  </si>
  <si>
    <r>
      <rPr>
        <b/>
        <sz val="5"/>
        <rFont val="Arial"/>
        <family val="2"/>
      </rPr>
      <t>TSU en Administración Área Capital Humano</t>
    </r>
  </si>
  <si>
    <r>
      <rPr>
        <b/>
        <sz val="5"/>
        <rFont val="Arial"/>
        <family val="2"/>
      </rPr>
      <t>TSU en Administración Área Formulación y Evaluación de Proyectos</t>
    </r>
  </si>
  <si>
    <r>
      <rPr>
        <b/>
        <sz val="5"/>
        <rFont val="Arial"/>
        <family val="2"/>
      </rPr>
      <t>TSU en Administración Área Recursos Humanos</t>
    </r>
  </si>
  <si>
    <r>
      <rPr>
        <b/>
        <sz val="5"/>
        <rFont val="Arial"/>
        <family val="2"/>
      </rPr>
      <t>TSU en Contaduría</t>
    </r>
  </si>
  <si>
    <r>
      <rPr>
        <b/>
        <sz val="5"/>
        <rFont val="Arial"/>
        <family val="2"/>
      </rPr>
      <t>TSU en Desarrollo de Negocios Área Mercadotecnia</t>
    </r>
  </si>
  <si>
    <r>
      <rPr>
        <b/>
        <sz val="5"/>
        <rFont val="Arial"/>
        <family val="2"/>
      </rPr>
      <t>TSU en Logística Área Cadena de Suministros</t>
    </r>
  </si>
  <si>
    <r>
      <rPr>
        <b/>
        <sz val="5"/>
        <rFont val="Arial"/>
        <family val="2"/>
      </rPr>
      <t>TSU en Desarrollo de Negocios Área Logística y Transporte</t>
    </r>
  </si>
  <si>
    <r>
      <rPr>
        <sz val="5"/>
        <rFont val="Arial MT"/>
        <family val="2"/>
      </rPr>
      <t>N.A.</t>
    </r>
  </si>
  <si>
    <r>
      <rPr>
        <b/>
        <sz val="5"/>
        <rFont val="Arial"/>
        <family val="2"/>
      </rPr>
      <t>TSU en Energías Renovables Área Energía Solar</t>
    </r>
  </si>
  <si>
    <r>
      <rPr>
        <b/>
        <sz val="5"/>
        <rFont val="Arial"/>
        <family val="2"/>
      </rPr>
      <t>TSU en Mantenimiento Área Industrial</t>
    </r>
  </si>
  <si>
    <r>
      <rPr>
        <b/>
        <sz val="5"/>
        <rFont val="Arial"/>
        <family val="2"/>
      </rPr>
      <t>TSU en Mecánica Área Automotriz</t>
    </r>
  </si>
  <si>
    <r>
      <rPr>
        <b/>
        <sz val="5"/>
        <rFont val="Arial"/>
        <family val="2"/>
      </rPr>
      <t>TSU en Mecatrónica Área Automatización</t>
    </r>
  </si>
  <si>
    <r>
      <rPr>
        <b/>
        <sz val="5"/>
        <rFont val="Arial"/>
        <family val="2"/>
      </rPr>
      <t>TSU en Mecatrónica Área Sistema de Manufactura Flexible</t>
    </r>
  </si>
  <si>
    <r>
      <rPr>
        <b/>
        <sz val="5"/>
        <rFont val="Arial"/>
        <family val="2"/>
      </rPr>
      <t>TSU en Paramédico</t>
    </r>
  </si>
  <si>
    <r>
      <rPr>
        <b/>
        <sz val="5"/>
        <rFont val="Arial"/>
        <family val="2"/>
      </rPr>
      <t>TSU en Procesos Industriales Área Manufactura</t>
    </r>
  </si>
  <si>
    <r>
      <rPr>
        <b/>
        <sz val="5"/>
        <rFont val="Arial"/>
        <family val="2"/>
      </rPr>
      <t>TSU en Tecnologías de la Información y Comunicación Área Redes y Telecomunicaciones</t>
    </r>
  </si>
  <si>
    <r>
      <rPr>
        <b/>
        <sz val="5"/>
        <rFont val="Arial"/>
        <family val="2"/>
      </rPr>
      <t>TSU en Tecnologías de la Información y Comunicación Área Sistemas Informáticos</t>
    </r>
  </si>
  <si>
    <r>
      <rPr>
        <b/>
        <sz val="5"/>
        <rFont val="Arial"/>
        <family val="2"/>
      </rPr>
      <t>TSU en Tecnologías de la Información Área Desarrollo de Software Multiplataforma</t>
    </r>
  </si>
  <si>
    <r>
      <rPr>
        <b/>
        <sz val="5"/>
        <rFont val="Arial"/>
        <family val="2"/>
      </rPr>
      <t>TSU en Tecnologías de la Información Área Infraestructura de Redes Digitales</t>
    </r>
  </si>
  <si>
    <r>
      <rPr>
        <b/>
        <sz val="5"/>
        <rFont val="Arial"/>
        <family val="2"/>
      </rPr>
      <t>Total TSU</t>
    </r>
  </si>
  <si>
    <r>
      <rPr>
        <b/>
        <sz val="5"/>
        <rFont val="Arial"/>
        <family val="2"/>
      </rPr>
      <t>Licenciatura</t>
    </r>
  </si>
  <si>
    <r>
      <rPr>
        <b/>
        <sz val="5"/>
        <rFont val="Arial"/>
        <family val="2"/>
      </rPr>
      <t>Contador Público</t>
    </r>
  </si>
  <si>
    <r>
      <rPr>
        <b/>
        <sz val="5"/>
        <rFont val="Arial"/>
        <family val="2"/>
      </rPr>
      <t>Ing. en Desarrollo e Innovación Empresarial</t>
    </r>
  </si>
  <si>
    <r>
      <rPr>
        <b/>
        <sz val="5"/>
        <rFont val="Arial"/>
        <family val="2"/>
      </rPr>
      <t>Ing. en Desarrollo Empresarial y Dirección de Proyectos</t>
    </r>
  </si>
  <si>
    <r>
      <rPr>
        <b/>
        <sz val="5"/>
        <rFont val="Arial"/>
        <family val="2"/>
      </rPr>
      <t>Ing. en Mantenimiento Industrial</t>
    </r>
  </si>
  <si>
    <r>
      <rPr>
        <b/>
        <sz val="5"/>
        <rFont val="Arial"/>
        <family val="2"/>
      </rPr>
      <t>Ing. en Mecatrónica</t>
    </r>
  </si>
  <si>
    <r>
      <rPr>
        <b/>
        <sz val="5"/>
        <rFont val="Arial"/>
        <family val="2"/>
      </rPr>
      <t>Ing. en Sistemas Productivos</t>
    </r>
  </si>
  <si>
    <r>
      <rPr>
        <b/>
        <sz val="5"/>
        <rFont val="Arial"/>
        <family val="2"/>
      </rPr>
      <t>Ing. en Tecnologías de la Información</t>
    </r>
  </si>
  <si>
    <r>
      <rPr>
        <b/>
        <sz val="5"/>
        <rFont val="Arial"/>
        <family val="2"/>
      </rPr>
      <t>Lic. en Protección Civil y Emergencias</t>
    </r>
  </si>
  <si>
    <r>
      <rPr>
        <b/>
        <sz val="5"/>
        <rFont val="Arial"/>
        <family val="2"/>
      </rPr>
      <t>Ing. en Logística Internacional</t>
    </r>
  </si>
  <si>
    <r>
      <rPr>
        <b/>
        <sz val="5"/>
        <rFont val="Arial"/>
        <family val="2"/>
      </rPr>
      <t>Lic. en Diseño y Gestión de Redes Logísticas</t>
    </r>
  </si>
  <si>
    <r>
      <rPr>
        <b/>
        <sz val="5"/>
        <rFont val="Arial"/>
        <family val="2"/>
      </rPr>
      <t>Lic. en Gestión del Capital Humano</t>
    </r>
  </si>
  <si>
    <r>
      <rPr>
        <b/>
        <sz val="5"/>
        <rFont val="Arial"/>
        <family val="2"/>
      </rPr>
      <t>Lic. en Gestión de Negocios y Proyectos</t>
    </r>
  </si>
  <si>
    <r>
      <rPr>
        <b/>
        <sz val="5"/>
        <rFont val="Arial"/>
        <family val="2"/>
      </rPr>
      <t>Lic. en Innovación de Negocios y Mercadotecnia</t>
    </r>
  </si>
  <si>
    <r>
      <rPr>
        <b/>
        <sz val="5"/>
        <rFont val="Arial"/>
        <family val="2"/>
      </rPr>
      <t>Total Licenciatura</t>
    </r>
  </si>
  <si>
    <r>
      <rPr>
        <b/>
        <sz val="5"/>
        <rFont val="Arial"/>
        <family val="2"/>
      </rPr>
      <t>Total TSU+Licenciatura</t>
    </r>
  </si>
  <si>
    <r>
      <rPr>
        <b/>
        <sz val="6"/>
        <rFont val="Arial"/>
        <family val="2"/>
      </rPr>
      <t>Universidad Tecnológica de Aguascalientes</t>
    </r>
  </si>
  <si>
    <r>
      <rPr>
        <b/>
        <sz val="6"/>
        <rFont val="Arial"/>
        <family val="2"/>
      </rPr>
      <t>Subdirección de Planeación y Evaluación</t>
    </r>
  </si>
  <si>
    <r>
      <rPr>
        <b/>
        <sz val="6"/>
        <rFont val="Arial"/>
        <family val="2"/>
      </rPr>
      <t>Departamento de Información y Estadística</t>
    </r>
  </si>
  <si>
    <r>
      <rPr>
        <b/>
        <sz val="5.5"/>
        <rFont val="Arial"/>
        <family val="2"/>
      </rPr>
      <t>Matrícula Mensual 2020</t>
    </r>
  </si>
  <si>
    <r>
      <rPr>
        <b/>
        <sz val="5.5"/>
        <rFont val="Arial"/>
        <family val="2"/>
      </rPr>
      <t>Programa</t>
    </r>
  </si>
  <si>
    <r>
      <rPr>
        <b/>
        <sz val="5.5"/>
        <rFont val="Arial"/>
        <family val="2"/>
      </rPr>
      <t>Matrículas 2020</t>
    </r>
  </si>
  <si>
    <r>
      <rPr>
        <b/>
        <sz val="5.5"/>
        <rFont val="Arial"/>
        <family val="2"/>
      </rPr>
      <t>TSU</t>
    </r>
  </si>
  <si>
    <r>
      <rPr>
        <b/>
        <sz val="5.5"/>
        <rFont val="Arial"/>
        <family val="2"/>
      </rPr>
      <t>Enero</t>
    </r>
  </si>
  <si>
    <r>
      <rPr>
        <b/>
        <sz val="5.5"/>
        <rFont val="Arial"/>
        <family val="2"/>
      </rPr>
      <t>Febrero</t>
    </r>
  </si>
  <si>
    <r>
      <rPr>
        <b/>
        <sz val="5.5"/>
        <rFont val="Arial"/>
        <family val="2"/>
      </rPr>
      <t>Marzo</t>
    </r>
  </si>
  <si>
    <r>
      <rPr>
        <b/>
        <sz val="5.5"/>
        <rFont val="Arial"/>
        <family val="2"/>
      </rPr>
      <t>Abril</t>
    </r>
  </si>
  <si>
    <r>
      <rPr>
        <b/>
        <sz val="5.5"/>
        <rFont val="Arial"/>
        <family val="2"/>
      </rPr>
      <t>Mayo</t>
    </r>
  </si>
  <si>
    <r>
      <rPr>
        <b/>
        <sz val="5.5"/>
        <rFont val="Arial"/>
        <family val="2"/>
      </rPr>
      <t>Junio</t>
    </r>
  </si>
  <si>
    <r>
      <rPr>
        <b/>
        <sz val="5.5"/>
        <rFont val="Arial"/>
        <family val="2"/>
      </rPr>
      <t>Julio</t>
    </r>
  </si>
  <si>
    <r>
      <rPr>
        <b/>
        <sz val="5.5"/>
        <rFont val="Arial"/>
        <family val="2"/>
      </rPr>
      <t>Agosto</t>
    </r>
  </si>
  <si>
    <r>
      <rPr>
        <b/>
        <sz val="5.5"/>
        <rFont val="Arial"/>
        <family val="2"/>
      </rPr>
      <t>Septiembre</t>
    </r>
  </si>
  <si>
    <r>
      <rPr>
        <b/>
        <sz val="5.5"/>
        <rFont val="Arial"/>
        <family val="2"/>
      </rPr>
      <t>Octubre</t>
    </r>
  </si>
  <si>
    <r>
      <rPr>
        <b/>
        <sz val="5.5"/>
        <rFont val="Arial"/>
        <family val="2"/>
      </rPr>
      <t>Noviembre</t>
    </r>
  </si>
  <si>
    <r>
      <rPr>
        <b/>
        <sz val="5.5"/>
        <rFont val="Arial"/>
        <family val="2"/>
      </rPr>
      <t>Diciembre</t>
    </r>
  </si>
  <si>
    <r>
      <rPr>
        <b/>
        <sz val="5.5"/>
        <rFont val="Arial"/>
        <family val="2"/>
      </rPr>
      <t>TSU en Administración Área Capital Humano</t>
    </r>
  </si>
  <si>
    <r>
      <rPr>
        <b/>
        <sz val="5.5"/>
        <rFont val="Arial"/>
        <family val="2"/>
      </rPr>
      <t>TSU en Administración Área Formulación y Evaluación de Proyectos</t>
    </r>
  </si>
  <si>
    <r>
      <rPr>
        <b/>
        <sz val="5.5"/>
        <rFont val="Arial"/>
        <family val="2"/>
      </rPr>
      <t>TSU en Contaduría</t>
    </r>
  </si>
  <si>
    <r>
      <rPr>
        <b/>
        <sz val="5.5"/>
        <rFont val="Arial"/>
        <family val="2"/>
      </rPr>
      <t>TSU en Desarrollo de Negocios Área Mercadotecnia</t>
    </r>
  </si>
  <si>
    <r>
      <rPr>
        <b/>
        <sz val="5.5"/>
        <rFont val="Arial"/>
        <family val="2"/>
      </rPr>
      <t>TSU en Logística Área Cadena de Suministros</t>
    </r>
  </si>
  <si>
    <r>
      <rPr>
        <b/>
        <sz val="5.5"/>
        <rFont val="Arial"/>
        <family val="2"/>
      </rPr>
      <t>TSU en Energías Renovables Área Energía Solar</t>
    </r>
  </si>
  <si>
    <r>
      <rPr>
        <b/>
        <sz val="5.5"/>
        <rFont val="Arial"/>
        <family val="2"/>
      </rPr>
      <t>TSU en Mantenimiento Área Industrial</t>
    </r>
  </si>
  <si>
    <r>
      <rPr>
        <b/>
        <sz val="5.5"/>
        <rFont val="Arial"/>
        <family val="2"/>
      </rPr>
      <t>TSU en Mecatrónica Área Automatización</t>
    </r>
  </si>
  <si>
    <r>
      <rPr>
        <b/>
        <sz val="5.5"/>
        <rFont val="Arial"/>
        <family val="2"/>
      </rPr>
      <t>TSU en Mecatrónica Área Sistema de Manufactura Flexible</t>
    </r>
  </si>
  <si>
    <r>
      <rPr>
        <b/>
        <sz val="5.5"/>
        <rFont val="Arial"/>
        <family val="2"/>
      </rPr>
      <t>TSU en Paramédico</t>
    </r>
  </si>
  <si>
    <r>
      <rPr>
        <b/>
        <sz val="5.5"/>
        <rFont val="Arial"/>
        <family val="2"/>
      </rPr>
      <t>TSU en Procesos Industriales Área Manufactura</t>
    </r>
  </si>
  <si>
    <r>
      <rPr>
        <b/>
        <sz val="5.5"/>
        <rFont val="Arial"/>
        <family val="2"/>
      </rPr>
      <t>TSU en Tecnologías de la Información y Comunicación Área Sistemas Informáticos</t>
    </r>
  </si>
  <si>
    <r>
      <rPr>
        <b/>
        <sz val="5.5"/>
        <rFont val="Arial"/>
        <family val="2"/>
      </rPr>
      <t>TSU en Tecnologías de la Información Área Desarrollo de Software Multiplataforma</t>
    </r>
  </si>
  <si>
    <r>
      <rPr>
        <b/>
        <sz val="5.5"/>
        <rFont val="Arial"/>
        <family val="2"/>
      </rPr>
      <t>TSU en Tecnologías de la Información Área Infraestructura de Redes Digitales</t>
    </r>
  </si>
  <si>
    <r>
      <rPr>
        <b/>
        <sz val="5.5"/>
        <rFont val="Arial"/>
        <family val="2"/>
      </rPr>
      <t>Total TSU</t>
    </r>
  </si>
  <si>
    <r>
      <rPr>
        <b/>
        <sz val="5.5"/>
        <rFont val="Arial"/>
        <family val="2"/>
      </rPr>
      <t>Licenciatura</t>
    </r>
  </si>
  <si>
    <r>
      <rPr>
        <b/>
        <sz val="5.5"/>
        <rFont val="Arial"/>
        <family val="2"/>
      </rPr>
      <t>Contador Público</t>
    </r>
  </si>
  <si>
    <r>
      <rPr>
        <b/>
        <sz val="5.5"/>
        <rFont val="Arial"/>
        <family val="2"/>
      </rPr>
      <t>Ing. en Desarrollo e Innovación Empresarial</t>
    </r>
  </si>
  <si>
    <r>
      <rPr>
        <b/>
        <sz val="5.5"/>
        <rFont val="Arial"/>
        <family val="2"/>
      </rPr>
      <t>Ing. en Desarrollo Empresarial y Dirección de Proyectos</t>
    </r>
  </si>
  <si>
    <r>
      <rPr>
        <b/>
        <sz val="5.5"/>
        <rFont val="Arial"/>
        <family val="2"/>
      </rPr>
      <t>Ing. en Mantenimiento Industrial</t>
    </r>
  </si>
  <si>
    <r>
      <rPr>
        <b/>
        <sz val="5.5"/>
        <rFont val="Arial"/>
        <family val="2"/>
      </rPr>
      <t>Ing. en Mecatrónica</t>
    </r>
  </si>
  <si>
    <r>
      <rPr>
        <b/>
        <sz val="5.5"/>
        <rFont val="Arial"/>
        <family val="2"/>
      </rPr>
      <t>Ing. en Sistemas Productivos</t>
    </r>
  </si>
  <si>
    <r>
      <rPr>
        <b/>
        <sz val="5.5"/>
        <rFont val="Arial"/>
        <family val="2"/>
      </rPr>
      <t>Ing. en Tecnologías de la Información</t>
    </r>
  </si>
  <si>
    <r>
      <rPr>
        <b/>
        <sz val="5.5"/>
        <rFont val="Arial"/>
        <family val="2"/>
      </rPr>
      <t>Lic. en Protección Civil y Emergencias</t>
    </r>
  </si>
  <si>
    <r>
      <rPr>
        <b/>
        <sz val="5.5"/>
        <rFont val="Arial"/>
        <family val="2"/>
      </rPr>
      <t>Ing. en Logística Internacional</t>
    </r>
  </si>
  <si>
    <r>
      <rPr>
        <sz val="5.5"/>
        <rFont val="Arial MT"/>
        <family val="2"/>
      </rPr>
      <t>N.A.</t>
    </r>
  </si>
  <si>
    <r>
      <rPr>
        <b/>
        <sz val="5.5"/>
        <rFont val="Arial"/>
        <family val="2"/>
      </rPr>
      <t>Lic. en Diseño y Gestión de Redes Logísticas</t>
    </r>
  </si>
  <si>
    <r>
      <rPr>
        <b/>
        <sz val="5.5"/>
        <rFont val="Arial"/>
        <family val="2"/>
      </rPr>
      <t>Lic. en Gestión del Capital Humano</t>
    </r>
  </si>
  <si>
    <r>
      <rPr>
        <b/>
        <sz val="5.5"/>
        <rFont val="Arial"/>
        <family val="2"/>
      </rPr>
      <t>Lic. en Gestión de Negocios y Proyectos</t>
    </r>
  </si>
  <si>
    <r>
      <rPr>
        <b/>
        <sz val="5.5"/>
        <rFont val="Arial"/>
        <family val="2"/>
      </rPr>
      <t>Lic. en Innovación de Negocios y Mercadotecnia</t>
    </r>
  </si>
  <si>
    <r>
      <rPr>
        <b/>
        <sz val="5.5"/>
        <rFont val="Arial"/>
        <family val="2"/>
      </rPr>
      <t>Ing. en Desarrollo y Gestión de Software</t>
    </r>
  </si>
  <si>
    <r>
      <rPr>
        <b/>
        <sz val="5.5"/>
        <rFont val="Arial"/>
        <family val="2"/>
      </rPr>
      <t>Ing. en Redes Inteligentes y Ciberseguridad</t>
    </r>
  </si>
  <si>
    <r>
      <rPr>
        <b/>
        <sz val="5.5"/>
        <rFont val="Arial"/>
        <family val="2"/>
      </rPr>
      <t>Lic. en Contaduría</t>
    </r>
  </si>
  <si>
    <r>
      <rPr>
        <b/>
        <sz val="5.5"/>
        <rFont val="Arial"/>
        <family val="2"/>
      </rPr>
      <t>Total Licenciatura</t>
    </r>
  </si>
  <si>
    <r>
      <rPr>
        <b/>
        <sz val="5.5"/>
        <rFont val="Arial"/>
        <family val="2"/>
      </rPr>
      <t>Total TSU+Licenciatura</t>
    </r>
  </si>
  <si>
    <r>
      <rPr>
        <b/>
        <sz val="5.5"/>
        <rFont val="Arial"/>
        <family val="2"/>
      </rPr>
      <t>Matrícula Mensual 2021</t>
    </r>
  </si>
  <si>
    <r>
      <rPr>
        <b/>
        <sz val="5.5"/>
        <rFont val="Arial"/>
        <family val="2"/>
      </rPr>
      <t>Matrículas 2021</t>
    </r>
  </si>
  <si>
    <r>
      <rPr>
        <b/>
        <sz val="6"/>
        <rFont val="Arial"/>
        <family val="2"/>
      </rPr>
      <t>Matrícula Mensual 2022</t>
    </r>
  </si>
  <si>
    <r>
      <rPr>
        <b/>
        <sz val="6"/>
        <rFont val="Arial"/>
        <family val="2"/>
      </rPr>
      <t>Matrículas 2022</t>
    </r>
  </si>
  <si>
    <r>
      <rPr>
        <b/>
        <sz val="6"/>
        <rFont val="Arial"/>
        <family val="2"/>
      </rPr>
      <t>TSU en Tecnologías de la Información Área Desarrollo de Software Multiplataforma</t>
    </r>
  </si>
  <si>
    <r>
      <rPr>
        <b/>
        <sz val="6"/>
        <rFont val="Arial"/>
        <family val="2"/>
      </rPr>
      <t>TSU en Tecnologías de la Información Área Infraestructura de Redes Digitales</t>
    </r>
  </si>
  <si>
    <r>
      <rPr>
        <b/>
        <sz val="6"/>
        <rFont val="Arial"/>
        <family val="2"/>
      </rPr>
      <t>Lic. en Diseño y Gestión de Redes Logísticas</t>
    </r>
  </si>
  <si>
    <r>
      <rPr>
        <b/>
        <sz val="6"/>
        <rFont val="Arial"/>
        <family val="2"/>
      </rPr>
      <t>Lic. en Gestión del Capital Humano</t>
    </r>
  </si>
  <si>
    <r>
      <rPr>
        <b/>
        <sz val="6"/>
        <rFont val="Arial"/>
        <family val="2"/>
      </rPr>
      <t>Lic. en Gestión de Negocios y Proyectos</t>
    </r>
  </si>
  <si>
    <r>
      <rPr>
        <b/>
        <sz val="6"/>
        <rFont val="Arial"/>
        <family val="2"/>
      </rPr>
      <t>Lic. en Innovación de Negocios y Mercadotecnia</t>
    </r>
  </si>
  <si>
    <r>
      <rPr>
        <b/>
        <sz val="6"/>
        <rFont val="Arial"/>
        <family val="2"/>
      </rPr>
      <t>Ing. en Desarrollo y Gestión de Software</t>
    </r>
  </si>
  <si>
    <r>
      <rPr>
        <b/>
        <sz val="6"/>
        <rFont val="Arial"/>
        <family val="2"/>
      </rPr>
      <t>Ing. en Redes Inteligentes y Ciberseguridad</t>
    </r>
  </si>
  <si>
    <r>
      <rPr>
        <b/>
        <sz val="6"/>
        <rFont val="Arial"/>
        <family val="2"/>
      </rPr>
      <t>Lic. en Contaduría</t>
    </r>
  </si>
  <si>
    <r>
      <rPr>
        <b/>
        <sz val="6"/>
        <rFont val="Arial"/>
        <family val="2"/>
      </rPr>
      <t>Especialidad</t>
    </r>
  </si>
  <si>
    <r>
      <rPr>
        <b/>
        <sz val="6"/>
        <rFont val="Arial"/>
        <family val="2"/>
      </rPr>
      <t>Especialidad en Diseño y Desarrollo de Equipamiento</t>
    </r>
  </si>
  <si>
    <r>
      <rPr>
        <b/>
        <sz val="6"/>
        <rFont val="Arial"/>
        <family val="2"/>
      </rPr>
      <t>Total Especialidad</t>
    </r>
  </si>
  <si>
    <r>
      <rPr>
        <b/>
        <sz val="6"/>
        <rFont val="Arial"/>
        <family val="2"/>
      </rPr>
      <t>Total TSU+Licenciatura+Especialidad</t>
    </r>
  </si>
  <si>
    <t>Octubre</t>
  </si>
  <si>
    <t>Noviembre</t>
  </si>
  <si>
    <t>Diciembre</t>
  </si>
  <si>
    <t>Matrícula Mensual 2023</t>
  </si>
  <si>
    <t>Matrículas 2023</t>
  </si>
  <si>
    <t>Matrícula Mensual 2024</t>
  </si>
  <si>
    <t>Matrículas 2024</t>
  </si>
  <si>
    <t>Matrícula Mensual 2025</t>
  </si>
  <si>
    <t>Matrículas 2025</t>
  </si>
  <si>
    <t>Matrícula Mensual 2026</t>
  </si>
  <si>
    <t>Matrículas 2026</t>
  </si>
  <si>
    <t>Matrícula Mensual 2027</t>
  </si>
  <si>
    <t>Matrículas 2027</t>
  </si>
  <si>
    <t>Ing. En Energias Renovables</t>
  </si>
  <si>
    <t>Abril</t>
  </si>
  <si>
    <t>Mayo</t>
  </si>
  <si>
    <t>Junio</t>
  </si>
  <si>
    <t>Septiembre</t>
  </si>
  <si>
    <t>Agosto</t>
  </si>
  <si>
    <t>Julio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</si>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</sst>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rgb="FF000000"/>
      <name val="Times New Roman"/>
      <charset val="204"/>
    </font>
    <font>
      <b/>
      <sz val="6.5"/>
      <name val="Arial"/>
    </font>
    <font>
      <b/>
      <sz val="6"/>
      <name val="Arial"/>
    </font>
    <font>
      <sz val="6"/>
      <color rgb="FF000000"/>
      <name val="Arial MT"/>
      <family val="2"/>
    </font>
    <font>
      <sz val="6"/>
      <name val="Arial MT"/>
    </font>
    <font>
      <b/>
      <sz val="6"/>
      <color rgb="FF000000"/>
      <name val="Arial"/>
      <family val="2"/>
    </font>
    <font>
      <b/>
      <sz val="5.5"/>
      <name val="Arial"/>
    </font>
    <font>
      <b/>
      <sz val="5"/>
      <name val="Arial"/>
    </font>
    <font>
      <sz val="5"/>
      <color rgb="FF000000"/>
      <name val="Arial MT"/>
      <family val="2"/>
    </font>
    <font>
      <sz val="5"/>
      <name val="Arial MT"/>
    </font>
    <font>
      <b/>
      <sz val="5"/>
      <color rgb="FF000000"/>
      <name val="Arial"/>
      <family val="2"/>
    </font>
    <font>
      <sz val="5.5"/>
      <color rgb="FF000000"/>
      <name val="Arial MT"/>
      <family val="2"/>
    </font>
    <font>
      <b/>
      <sz val="5.5"/>
      <color rgb="FF000000"/>
      <name val="Arial"/>
      <family val="2"/>
    </font>
    <font>
      <sz val="5.5"/>
      <name val="Arial MT"/>
    </font>
    <font>
      <b/>
      <sz val="6.5"/>
      <name val="Arial"/>
      <family val="2"/>
    </font>
    <font>
      <b/>
      <sz val="6"/>
      <name val="Arial"/>
      <family val="2"/>
    </font>
    <font>
      <sz val="6"/>
      <name val="Arial MT"/>
      <family val="2"/>
    </font>
    <font>
      <b/>
      <sz val="5.5"/>
      <name val="Arial"/>
      <family val="2"/>
    </font>
    <font>
      <b/>
      <sz val="5"/>
      <name val="Arial"/>
      <family val="2"/>
    </font>
    <font>
      <sz val="5"/>
      <name val="Arial MT"/>
      <family val="2"/>
    </font>
    <font>
      <sz val="5.5"/>
      <name val="Arial MT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9BE8F"/>
      </patternFill>
    </fill>
    <fill>
      <patternFill patternType="solid">
        <fgColor rgb="FFB8CCE3"/>
      </patternFill>
    </fill>
    <fill>
      <patternFill patternType="solid">
        <fgColor rgb="FFFFC000"/>
      </patternFill>
    </fill>
    <fill>
      <patternFill patternType="solid">
        <fgColor rgb="FFDAED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 indent="1"/>
    </xf>
    <xf numFmtId="0" fontId="2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1" fontId="3" fillId="0" borderId="2" xfId="0" applyNumberFormat="1" applyFont="1" applyFill="1" applyBorder="1" applyAlignment="1">
      <alignment horizontal="right" vertical="top" indent="1" shrinkToFi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top" wrapText="1" indent="1"/>
    </xf>
    <xf numFmtId="3" fontId="5" fillId="2" borderId="2" xfId="0" applyNumberFormat="1" applyFont="1" applyFill="1" applyBorder="1" applyAlignment="1">
      <alignment horizontal="center" vertical="top" shrinkToFit="1"/>
    </xf>
    <xf numFmtId="3" fontId="5" fillId="2" borderId="2" xfId="0" applyNumberFormat="1" applyFont="1" applyFill="1" applyBorder="1" applyAlignment="1">
      <alignment horizontal="right" vertical="top" indent="1" shrinkToFi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right" vertical="top" wrapText="1" indent="1"/>
    </xf>
    <xf numFmtId="3" fontId="5" fillId="3" borderId="2" xfId="0" applyNumberFormat="1" applyFont="1" applyFill="1" applyBorder="1" applyAlignment="1">
      <alignment horizontal="center" vertical="top" shrinkToFit="1"/>
    </xf>
    <xf numFmtId="3" fontId="5" fillId="3" borderId="2" xfId="0" applyNumberFormat="1" applyFont="1" applyFill="1" applyBorder="1" applyAlignment="1">
      <alignment horizontal="right" vertical="top" indent="1" shrinkToFit="1"/>
    </xf>
    <xf numFmtId="1" fontId="5" fillId="3" borderId="2" xfId="0" applyNumberFormat="1" applyFont="1" applyFill="1" applyBorder="1" applyAlignment="1">
      <alignment horizontal="center" vertical="top" shrinkToFit="1"/>
    </xf>
    <xf numFmtId="0" fontId="2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right" vertical="top" wrapText="1" indent="1"/>
    </xf>
    <xf numFmtId="0" fontId="2" fillId="5" borderId="2" xfId="0" applyFont="1" applyFill="1" applyBorder="1" applyAlignment="1">
      <alignment horizontal="left" vertical="top" wrapText="1" indent="9"/>
    </xf>
    <xf numFmtId="3" fontId="5" fillId="5" borderId="2" xfId="0" applyNumberFormat="1" applyFont="1" applyFill="1" applyBorder="1" applyAlignment="1">
      <alignment horizontal="center" vertical="top" shrinkToFit="1"/>
    </xf>
    <xf numFmtId="3" fontId="5" fillId="5" borderId="2" xfId="0" applyNumberFormat="1" applyFont="1" applyFill="1" applyBorder="1" applyAlignment="1">
      <alignment horizontal="right" vertical="top" indent="1" shrinkToFit="1"/>
    </xf>
    <xf numFmtId="0" fontId="0" fillId="0" borderId="2" xfId="0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right" vertical="top" wrapText="1" indent="1"/>
    </xf>
    <xf numFmtId="0" fontId="7" fillId="0" borderId="2" xfId="0" applyFont="1" applyFill="1" applyBorder="1" applyAlignment="1">
      <alignment horizontal="left" vertical="top" wrapText="1"/>
    </xf>
    <xf numFmtId="1" fontId="8" fillId="0" borderId="2" xfId="0" applyNumberFormat="1" applyFont="1" applyFill="1" applyBorder="1" applyAlignment="1">
      <alignment horizontal="right" vertical="top" indent="2" shrinkToFit="1"/>
    </xf>
    <xf numFmtId="1" fontId="8" fillId="0" borderId="2" xfId="0" applyNumberFormat="1" applyFont="1" applyFill="1" applyBorder="1" applyAlignment="1">
      <alignment horizontal="center" vertical="top" shrinkToFit="1"/>
    </xf>
    <xf numFmtId="1" fontId="8" fillId="0" borderId="2" xfId="0" applyNumberFormat="1" applyFont="1" applyFill="1" applyBorder="1" applyAlignment="1">
      <alignment horizontal="right" vertical="top" indent="1" shrinkToFi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right" vertical="top" wrapText="1" indent="1"/>
    </xf>
    <xf numFmtId="3" fontId="10" fillId="2" borderId="2" xfId="0" applyNumberFormat="1" applyFont="1" applyFill="1" applyBorder="1" applyAlignment="1">
      <alignment horizontal="right" vertical="top" indent="1" shrinkToFit="1"/>
    </xf>
    <xf numFmtId="3" fontId="10" fillId="2" borderId="2" xfId="0" applyNumberFormat="1" applyFont="1" applyFill="1" applyBorder="1" applyAlignment="1">
      <alignment horizontal="center" vertical="top" shrinkToFi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right" vertical="top" wrapText="1" indent="1"/>
    </xf>
    <xf numFmtId="3" fontId="10" fillId="3" borderId="2" xfId="0" applyNumberFormat="1" applyFont="1" applyFill="1" applyBorder="1" applyAlignment="1">
      <alignment horizontal="right" vertical="top" indent="1" shrinkToFit="1"/>
    </xf>
    <xf numFmtId="3" fontId="10" fillId="3" borderId="2" xfId="0" applyNumberFormat="1" applyFont="1" applyFill="1" applyBorder="1" applyAlignment="1">
      <alignment horizontal="center" vertical="top" shrinkToFit="1"/>
    </xf>
    <xf numFmtId="1" fontId="10" fillId="3" borderId="2" xfId="0" applyNumberFormat="1" applyFont="1" applyFill="1" applyBorder="1" applyAlignment="1">
      <alignment horizontal="center" vertical="top" shrinkToFit="1"/>
    </xf>
    <xf numFmtId="1" fontId="10" fillId="3" borderId="2" xfId="0" applyNumberFormat="1" applyFont="1" applyFill="1" applyBorder="1" applyAlignment="1">
      <alignment horizontal="right" vertical="top" indent="1" shrinkToFit="1"/>
    </xf>
    <xf numFmtId="0" fontId="7" fillId="5" borderId="2" xfId="0" applyFont="1" applyFill="1" applyBorder="1" applyAlignment="1">
      <alignment horizontal="center" vertical="top" wrapText="1"/>
    </xf>
    <xf numFmtId="3" fontId="10" fillId="5" borderId="2" xfId="0" applyNumberFormat="1" applyFont="1" applyFill="1" applyBorder="1" applyAlignment="1">
      <alignment horizontal="right" vertical="top" indent="1" shrinkToFit="1"/>
    </xf>
    <xf numFmtId="3" fontId="10" fillId="5" borderId="2" xfId="0" applyNumberFormat="1" applyFont="1" applyFill="1" applyBorder="1" applyAlignment="1">
      <alignment horizontal="center" vertical="top" shrinkToFi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right" vertical="top" wrapText="1" indent="1"/>
    </xf>
    <xf numFmtId="0" fontId="6" fillId="0" borderId="2" xfId="0" applyFont="1" applyFill="1" applyBorder="1" applyAlignment="1">
      <alignment horizontal="left" vertical="top" wrapText="1"/>
    </xf>
    <xf numFmtId="1" fontId="11" fillId="0" borderId="2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Fill="1" applyBorder="1" applyAlignment="1">
      <alignment horizontal="right" vertical="top" indent="1" shrinkToFit="1"/>
    </xf>
    <xf numFmtId="1" fontId="11" fillId="0" borderId="2" xfId="0" applyNumberFormat="1" applyFont="1" applyFill="1" applyBorder="1" applyAlignment="1">
      <alignment horizontal="right" vertical="top" indent="2" shrinkToFit="1"/>
    </xf>
    <xf numFmtId="3" fontId="12" fillId="2" borderId="2" xfId="0" applyNumberFormat="1" applyFont="1" applyFill="1" applyBorder="1" applyAlignment="1">
      <alignment horizontal="right" vertical="top" indent="1" shrinkToFit="1"/>
    </xf>
    <xf numFmtId="3" fontId="12" fillId="2" borderId="2" xfId="0" applyNumberFormat="1" applyFont="1" applyFill="1" applyBorder="1" applyAlignment="1">
      <alignment horizontal="center" vertical="top" shrinkToFi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right" vertical="top" wrapText="1" indent="1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right" vertical="top" wrapText="1" indent="1"/>
    </xf>
    <xf numFmtId="3" fontId="12" fillId="3" borderId="2" xfId="0" applyNumberFormat="1" applyFont="1" applyFill="1" applyBorder="1" applyAlignment="1">
      <alignment horizontal="right" vertical="top" indent="1" shrinkToFit="1"/>
    </xf>
    <xf numFmtId="3" fontId="12" fillId="3" borderId="2" xfId="0" applyNumberFormat="1" applyFont="1" applyFill="1" applyBorder="1" applyAlignment="1">
      <alignment horizontal="center" vertical="top" shrinkToFit="1"/>
    </xf>
    <xf numFmtId="1" fontId="12" fillId="3" borderId="2" xfId="0" applyNumberFormat="1" applyFont="1" applyFill="1" applyBorder="1" applyAlignment="1">
      <alignment horizontal="right" vertical="top" indent="1" shrinkToFit="1"/>
    </xf>
    <xf numFmtId="1" fontId="12" fillId="3" borderId="2" xfId="0" applyNumberFormat="1" applyFont="1" applyFill="1" applyBorder="1" applyAlignment="1">
      <alignment horizontal="center" vertical="top" shrinkToFit="1"/>
    </xf>
    <xf numFmtId="0" fontId="6" fillId="5" borderId="2" xfId="0" applyFont="1" applyFill="1" applyBorder="1" applyAlignment="1">
      <alignment horizontal="center" vertical="top" wrapText="1"/>
    </xf>
    <xf numFmtId="3" fontId="12" fillId="5" borderId="2" xfId="0" applyNumberFormat="1" applyFont="1" applyFill="1" applyBorder="1" applyAlignment="1">
      <alignment horizontal="right" vertical="top" indent="1" shrinkToFit="1"/>
    </xf>
    <xf numFmtId="3" fontId="12" fillId="5" borderId="2" xfId="0" applyNumberFormat="1" applyFont="1" applyFill="1" applyBorder="1" applyAlignment="1">
      <alignment horizontal="center" vertical="top" shrinkToFit="1"/>
    </xf>
    <xf numFmtId="0" fontId="6" fillId="2" borderId="2" xfId="0" applyFont="1" applyFill="1" applyBorder="1" applyAlignment="1">
      <alignment horizontal="left" vertical="top" wrapText="1" indent="1"/>
    </xf>
    <xf numFmtId="3" fontId="12" fillId="2" borderId="2" xfId="0" applyNumberFormat="1" applyFont="1" applyFill="1" applyBorder="1" applyAlignment="1">
      <alignment horizontal="left" vertical="top" indent="1" shrinkToFit="1"/>
    </xf>
    <xf numFmtId="0" fontId="6" fillId="3" borderId="2" xfId="0" applyFont="1" applyFill="1" applyBorder="1" applyAlignment="1">
      <alignment horizontal="left" vertical="top" wrapText="1" indent="1"/>
    </xf>
    <xf numFmtId="3" fontId="12" fillId="5" borderId="2" xfId="0" applyNumberFormat="1" applyFont="1" applyFill="1" applyBorder="1" applyAlignment="1">
      <alignment horizontal="left" vertical="top" indent="1" shrinkToFit="1"/>
    </xf>
    <xf numFmtId="1" fontId="3" fillId="0" borderId="2" xfId="0" applyNumberFormat="1" applyFont="1" applyFill="1" applyBorder="1" applyAlignment="1">
      <alignment horizontal="right" vertical="top" indent="2" shrinkToFit="1"/>
    </xf>
    <xf numFmtId="1" fontId="5" fillId="3" borderId="2" xfId="0" applyNumberFormat="1" applyFont="1" applyFill="1" applyBorder="1" applyAlignment="1">
      <alignment horizontal="right" vertical="top" indent="2" shrinkToFit="1"/>
    </xf>
    <xf numFmtId="0" fontId="2" fillId="6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right" vertical="top" wrapText="1" indent="1"/>
    </xf>
    <xf numFmtId="1" fontId="5" fillId="6" borderId="2" xfId="0" applyNumberFormat="1" applyFont="1" applyFill="1" applyBorder="1" applyAlignment="1">
      <alignment horizontal="center" vertical="top" shrinkToFit="1"/>
    </xf>
    <xf numFmtId="1" fontId="5" fillId="6" borderId="2" xfId="0" applyNumberFormat="1" applyFont="1" applyFill="1" applyBorder="1" applyAlignment="1">
      <alignment horizontal="right" vertical="top" indent="2" shrinkToFit="1"/>
    </xf>
    <xf numFmtId="0" fontId="2" fillId="5" borderId="2" xfId="0" applyFont="1" applyFill="1" applyBorder="1" applyAlignment="1">
      <alignment horizontal="left" vertical="top" wrapText="1" indent="10"/>
    </xf>
    <xf numFmtId="0" fontId="2" fillId="6" borderId="3" xfId="0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1" fontId="5" fillId="6" borderId="3" xfId="0" applyNumberFormat="1" applyFont="1" applyFill="1" applyBorder="1" applyAlignment="1">
      <alignment horizontal="center" vertical="top" shrinkToFit="1"/>
    </xf>
    <xf numFmtId="3" fontId="12" fillId="3" borderId="7" xfId="0" applyNumberFormat="1" applyFont="1" applyFill="1" applyBorder="1" applyAlignment="1">
      <alignment horizontal="center" vertical="top" shrinkToFit="1"/>
    </xf>
    <xf numFmtId="3" fontId="12" fillId="5" borderId="8" xfId="0" applyNumberFormat="1" applyFont="1" applyFill="1" applyBorder="1" applyAlignment="1">
      <alignment horizontal="center" vertical="top" shrinkToFit="1"/>
    </xf>
    <xf numFmtId="0" fontId="2" fillId="2" borderId="8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right" vertical="top" wrapText="1" indent="1"/>
    </xf>
    <xf numFmtId="0" fontId="6" fillId="2" borderId="8" xfId="0" applyFont="1" applyFill="1" applyBorder="1" applyAlignment="1">
      <alignment horizontal="center" vertical="top" wrapText="1"/>
    </xf>
    <xf numFmtId="3" fontId="0" fillId="0" borderId="0" xfId="0" applyNumberFormat="1" applyFill="1" applyBorder="1" applyAlignment="1">
      <alignment horizontal="left" vertical="top"/>
    </xf>
    <xf numFmtId="1" fontId="16" fillId="7" borderId="2" xfId="0" applyNumberFormat="1" applyFont="1" applyFill="1" applyBorder="1" applyAlignment="1">
      <alignment horizontal="center" vertical="top" shrinkToFit="1"/>
    </xf>
    <xf numFmtId="1" fontId="3" fillId="8" borderId="2" xfId="0" applyNumberFormat="1" applyFont="1" applyFill="1" applyBorder="1" applyAlignment="1">
      <alignment horizontal="center" vertical="top" shrinkToFit="1"/>
    </xf>
    <xf numFmtId="1" fontId="3" fillId="9" borderId="2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3" fontId="5" fillId="10" borderId="2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  <xdr:oneCellAnchor>
    <xdr:from>
      <xdr:col>0</xdr:col>
      <xdr:colOff>74802</xdr:colOff>
      <xdr:row>0</xdr:row>
      <xdr:rowOff>22187</xdr:rowOff>
    </xdr:from>
    <xdr:ext cx="556691" cy="492315"/>
    <xdr:pic>
      <xdr:nvPicPr>
        <xdr:cNvPr id="3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7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6691" cy="49231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66967</xdr:colOff>
      <xdr:row>0</xdr:row>
      <xdr:rowOff>17592</xdr:rowOff>
    </xdr:from>
    <xdr:ext cx="498094" cy="443547"/>
    <xdr:pic>
      <xdr:nvPicPr>
        <xdr:cNvPr id="6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8094" cy="44354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79159</xdr:colOff>
      <xdr:row>0</xdr:row>
      <xdr:rowOff>17592</xdr:rowOff>
    </xdr:from>
    <xdr:ext cx="498094" cy="443547"/>
    <xdr:pic>
      <xdr:nvPicPr>
        <xdr:cNvPr id="5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8094" cy="44354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61239</xdr:colOff>
      <xdr:row>0</xdr:row>
      <xdr:rowOff>15643</xdr:rowOff>
    </xdr:from>
    <xdr:ext cx="459028" cy="408990"/>
    <xdr:pic>
      <xdr:nvPicPr>
        <xdr:cNvPr id="4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9028" cy="40899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74129</xdr:colOff>
      <xdr:row>0</xdr:row>
      <xdr:rowOff>21722</xdr:rowOff>
    </xdr:from>
    <xdr:ext cx="509155" cy="508038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9155" cy="50803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74129</xdr:colOff>
      <xdr:row>0</xdr:row>
      <xdr:rowOff>21697</xdr:rowOff>
    </xdr:from>
    <xdr:ext cx="546925" cy="485203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6925" cy="485203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="145" zoomScaleNormal="145" workbookViewId="0">
      <selection activeCell="A5" sqref="A5"/>
    </sheetView>
  </sheetViews>
  <sheetFormatPr baseColWidth="10" defaultColWidth="9.33203125" defaultRowHeight="12.75"/>
  <cols>
    <col min="1" max="1" width="63.1640625" customWidth="1"/>
    <col min="2" max="4" width="9.5" customWidth="1"/>
  </cols>
  <sheetData>
    <row r="1" spans="1:10" ht="9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9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12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ht="15" customHeight="1">
      <c r="A4" s="85" t="s">
        <v>202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ht="10.5" customHeight="1">
      <c r="A5" s="2" t="s">
        <v>4</v>
      </c>
      <c r="B5" s="87" t="s">
        <v>203</v>
      </c>
      <c r="C5" s="88"/>
      <c r="D5" s="88"/>
      <c r="E5" s="88"/>
      <c r="F5" s="88"/>
      <c r="G5" s="88"/>
      <c r="H5" s="88"/>
      <c r="I5" s="88"/>
      <c r="J5" s="89"/>
    </row>
    <row r="6" spans="1:10" ht="13.35" customHeight="1">
      <c r="A6" s="1" t="s">
        <v>6</v>
      </c>
      <c r="B6" s="77" t="s">
        <v>7</v>
      </c>
      <c r="C6" s="77" t="s">
        <v>8</v>
      </c>
      <c r="D6" s="77" t="s">
        <v>9</v>
      </c>
      <c r="E6" s="77" t="s">
        <v>211</v>
      </c>
      <c r="F6" s="77" t="s">
        <v>212</v>
      </c>
      <c r="G6" s="77" t="s">
        <v>213</v>
      </c>
      <c r="H6" s="77" t="s">
        <v>216</v>
      </c>
      <c r="I6" s="77" t="s">
        <v>215</v>
      </c>
      <c r="J6" s="77" t="s">
        <v>214</v>
      </c>
    </row>
    <row r="7" spans="1:10" ht="13.35" customHeight="1">
      <c r="A7" s="4" t="s">
        <v>23</v>
      </c>
      <c r="B7" s="5">
        <v>154</v>
      </c>
      <c r="C7" s="5">
        <v>150</v>
      </c>
      <c r="D7" s="5">
        <v>149</v>
      </c>
      <c r="E7" s="5">
        <v>145</v>
      </c>
      <c r="F7" s="5">
        <v>148</v>
      </c>
      <c r="G7" s="5">
        <v>148</v>
      </c>
      <c r="H7" s="5">
        <v>145</v>
      </c>
      <c r="I7" s="5">
        <v>144</v>
      </c>
      <c r="J7" s="5">
        <v>182</v>
      </c>
    </row>
    <row r="8" spans="1:10" ht="13.35" customHeight="1">
      <c r="A8" s="4" t="s">
        <v>21</v>
      </c>
      <c r="B8" s="5">
        <v>53</v>
      </c>
      <c r="C8" s="5">
        <v>52</v>
      </c>
      <c r="D8" s="5">
        <v>51</v>
      </c>
      <c r="E8" s="5">
        <v>51</v>
      </c>
      <c r="F8" s="5">
        <v>49</v>
      </c>
      <c r="G8" s="5">
        <v>49</v>
      </c>
      <c r="H8" s="5">
        <v>47</v>
      </c>
      <c r="I8" s="5">
        <v>47</v>
      </c>
      <c r="J8" s="5">
        <v>65</v>
      </c>
    </row>
    <row r="9" spans="1:10" ht="13.35" customHeight="1">
      <c r="A9" s="4" t="s">
        <v>24</v>
      </c>
      <c r="B9" s="5">
        <v>167</v>
      </c>
      <c r="C9" s="5">
        <v>167</v>
      </c>
      <c r="D9" s="5">
        <v>163</v>
      </c>
      <c r="E9" s="5">
        <v>155</v>
      </c>
      <c r="F9" s="5">
        <v>159</v>
      </c>
      <c r="G9" s="5">
        <v>159</v>
      </c>
      <c r="H9" s="5">
        <v>157</v>
      </c>
      <c r="I9" s="5">
        <v>157</v>
      </c>
      <c r="J9" s="5">
        <v>245</v>
      </c>
    </row>
    <row r="10" spans="1:10" ht="13.35" customHeight="1">
      <c r="A10" s="4" t="s">
        <v>56</v>
      </c>
      <c r="B10" s="5">
        <v>153</v>
      </c>
      <c r="C10" s="5">
        <v>151</v>
      </c>
      <c r="D10" s="5">
        <v>151</v>
      </c>
      <c r="E10" s="5">
        <v>141</v>
      </c>
      <c r="F10" s="5">
        <v>142</v>
      </c>
      <c r="G10" s="5">
        <v>140</v>
      </c>
      <c r="H10" s="5">
        <v>141</v>
      </c>
      <c r="I10" s="5">
        <v>142</v>
      </c>
      <c r="J10" s="5">
        <v>212</v>
      </c>
    </row>
    <row r="11" spans="1:10" ht="13.35" customHeight="1">
      <c r="A11" s="4" t="s">
        <v>27</v>
      </c>
      <c r="B11" s="5">
        <v>123</v>
      </c>
      <c r="C11" s="5">
        <v>122</v>
      </c>
      <c r="D11" s="5">
        <v>122</v>
      </c>
      <c r="E11" s="5">
        <v>119</v>
      </c>
      <c r="F11" s="5">
        <v>115</v>
      </c>
      <c r="G11" s="5">
        <v>115</v>
      </c>
      <c r="H11" s="5">
        <v>115</v>
      </c>
      <c r="I11" s="5">
        <v>115</v>
      </c>
      <c r="J11" s="5">
        <v>128</v>
      </c>
    </row>
    <row r="12" spans="1:10" ht="13.35" customHeight="1">
      <c r="A12" s="4" t="s">
        <v>58</v>
      </c>
      <c r="B12" s="5">
        <v>13</v>
      </c>
      <c r="C12" s="5">
        <v>13</v>
      </c>
      <c r="D12" s="5">
        <v>13</v>
      </c>
      <c r="E12" s="5">
        <v>7</v>
      </c>
      <c r="F12" s="5">
        <v>8</v>
      </c>
      <c r="G12" s="5">
        <v>8</v>
      </c>
      <c r="H12" s="5">
        <v>8</v>
      </c>
      <c r="I12" s="5">
        <v>8</v>
      </c>
      <c r="J12" s="5">
        <v>14</v>
      </c>
    </row>
    <row r="13" spans="1:10" ht="13.35" customHeight="1">
      <c r="A13" s="4" t="s">
        <v>59</v>
      </c>
      <c r="B13" s="5">
        <v>122</v>
      </c>
      <c r="C13" s="5">
        <v>122</v>
      </c>
      <c r="D13" s="5">
        <v>122</v>
      </c>
      <c r="E13" s="5">
        <v>119</v>
      </c>
      <c r="F13" s="5">
        <v>116</v>
      </c>
      <c r="G13" s="5">
        <v>116</v>
      </c>
      <c r="H13" s="5">
        <v>115</v>
      </c>
      <c r="I13" s="5">
        <v>115</v>
      </c>
      <c r="J13" s="5">
        <v>159</v>
      </c>
    </row>
    <row r="14" spans="1:10" ht="13.35" customHeight="1">
      <c r="A14" s="4" t="s">
        <v>61</v>
      </c>
      <c r="B14" s="5">
        <v>127</v>
      </c>
      <c r="C14" s="5">
        <v>125</v>
      </c>
      <c r="D14" s="5">
        <v>122</v>
      </c>
      <c r="E14" s="5">
        <v>120</v>
      </c>
      <c r="F14" s="5">
        <v>117</v>
      </c>
      <c r="G14" s="5">
        <v>116</v>
      </c>
      <c r="H14" s="5">
        <v>115</v>
      </c>
      <c r="I14" s="5">
        <v>114</v>
      </c>
      <c r="J14" s="5">
        <v>198</v>
      </c>
    </row>
    <row r="15" spans="1:10" ht="13.35" customHeight="1">
      <c r="A15" s="4" t="s">
        <v>62</v>
      </c>
      <c r="B15" s="5">
        <v>56</v>
      </c>
      <c r="C15" s="5">
        <v>56</v>
      </c>
      <c r="D15" s="5">
        <v>56</v>
      </c>
      <c r="E15" s="5">
        <v>54</v>
      </c>
      <c r="F15" s="5">
        <v>55</v>
      </c>
      <c r="G15" s="5">
        <v>54</v>
      </c>
      <c r="H15" s="5">
        <v>54</v>
      </c>
      <c r="I15" s="5">
        <v>54</v>
      </c>
      <c r="J15" s="5">
        <v>86</v>
      </c>
    </row>
    <row r="16" spans="1:10" ht="13.35" customHeight="1">
      <c r="A16" s="4" t="s">
        <v>33</v>
      </c>
      <c r="B16" s="5">
        <v>290</v>
      </c>
      <c r="C16" s="5">
        <v>281</v>
      </c>
      <c r="D16" s="5">
        <v>268</v>
      </c>
      <c r="E16" s="5">
        <v>244</v>
      </c>
      <c r="F16" s="5">
        <v>248</v>
      </c>
      <c r="G16" s="5">
        <v>246</v>
      </c>
      <c r="H16" s="5">
        <v>245</v>
      </c>
      <c r="I16" s="5">
        <v>244</v>
      </c>
      <c r="J16" s="5">
        <v>406</v>
      </c>
    </row>
    <row r="17" spans="1:10" ht="13.35" customHeight="1">
      <c r="A17" s="4" t="s">
        <v>63</v>
      </c>
      <c r="B17" s="5">
        <v>113</v>
      </c>
      <c r="C17" s="5">
        <v>112</v>
      </c>
      <c r="D17" s="5">
        <v>110</v>
      </c>
      <c r="E17" s="5">
        <v>107</v>
      </c>
      <c r="F17" s="5">
        <v>100</v>
      </c>
      <c r="G17" s="5">
        <v>100</v>
      </c>
      <c r="H17" s="5">
        <v>100</v>
      </c>
      <c r="I17" s="5">
        <v>100</v>
      </c>
      <c r="J17" s="5">
        <v>148</v>
      </c>
    </row>
    <row r="18" spans="1:10" ht="13.35" customHeight="1">
      <c r="A18" s="4" t="s">
        <v>184</v>
      </c>
      <c r="B18" s="5">
        <v>250</v>
      </c>
      <c r="C18" s="5">
        <v>248</v>
      </c>
      <c r="D18" s="5">
        <v>245</v>
      </c>
      <c r="E18" s="5">
        <v>241</v>
      </c>
      <c r="F18" s="5">
        <v>243</v>
      </c>
      <c r="G18" s="5">
        <v>242</v>
      </c>
      <c r="H18" s="5">
        <v>241</v>
      </c>
      <c r="I18" s="5">
        <v>241</v>
      </c>
      <c r="J18" s="5">
        <v>306</v>
      </c>
    </row>
    <row r="19" spans="1:10" ht="13.35" customHeight="1">
      <c r="A19" s="4" t="s">
        <v>185</v>
      </c>
      <c r="B19" s="5">
        <v>56</v>
      </c>
      <c r="C19" s="5">
        <v>56</v>
      </c>
      <c r="D19" s="5">
        <v>55</v>
      </c>
      <c r="E19" s="5">
        <v>51</v>
      </c>
      <c r="F19" s="5">
        <v>51</v>
      </c>
      <c r="G19" s="5">
        <v>51</v>
      </c>
      <c r="H19" s="5">
        <v>51</v>
      </c>
      <c r="I19" s="5">
        <v>51</v>
      </c>
      <c r="J19" s="5">
        <v>62</v>
      </c>
    </row>
    <row r="20" spans="1:10" ht="13.35" customHeight="1">
      <c r="A20" s="1" t="s">
        <v>37</v>
      </c>
      <c r="B20" s="9">
        <f>SUM(B7:B19)</f>
        <v>1677</v>
      </c>
      <c r="C20" s="9">
        <f t="shared" ref="C20:J20" si="0">SUM(C7:C19)</f>
        <v>1655</v>
      </c>
      <c r="D20" s="9">
        <f t="shared" si="0"/>
        <v>1627</v>
      </c>
      <c r="E20" s="9">
        <f t="shared" si="0"/>
        <v>1554</v>
      </c>
      <c r="F20" s="9">
        <f t="shared" si="0"/>
        <v>1551</v>
      </c>
      <c r="G20" s="9">
        <f t="shared" si="0"/>
        <v>1544</v>
      </c>
      <c r="H20" s="9">
        <f t="shared" si="0"/>
        <v>1534</v>
      </c>
      <c r="I20" s="9">
        <f t="shared" si="0"/>
        <v>1532</v>
      </c>
      <c r="J20" s="9">
        <f t="shared" si="0"/>
        <v>2211</v>
      </c>
    </row>
    <row r="21" spans="1:10" ht="13.35" customHeight="1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211</v>
      </c>
      <c r="F21" s="11" t="s">
        <v>212</v>
      </c>
      <c r="G21" s="11" t="s">
        <v>213</v>
      </c>
      <c r="H21" s="11" t="s">
        <v>216</v>
      </c>
      <c r="I21" s="11" t="s">
        <v>215</v>
      </c>
      <c r="J21" s="11" t="s">
        <v>214</v>
      </c>
    </row>
    <row r="22" spans="1:10" ht="13.35" customHeight="1">
      <c r="A22" s="4" t="s">
        <v>43</v>
      </c>
      <c r="B22" s="5">
        <v>111</v>
      </c>
      <c r="C22" s="5">
        <v>111</v>
      </c>
      <c r="D22" s="5">
        <v>110</v>
      </c>
      <c r="E22" s="5">
        <v>108</v>
      </c>
      <c r="F22" s="5">
        <v>63</v>
      </c>
      <c r="G22" s="5">
        <v>63</v>
      </c>
      <c r="H22" s="5">
        <v>63</v>
      </c>
      <c r="I22" s="5">
        <v>63</v>
      </c>
      <c r="J22" s="5">
        <v>87</v>
      </c>
    </row>
    <row r="23" spans="1:10" ht="13.35" customHeight="1">
      <c r="A23" s="4" t="s">
        <v>44</v>
      </c>
      <c r="B23" s="5">
        <v>167</v>
      </c>
      <c r="C23" s="5">
        <v>165</v>
      </c>
      <c r="D23" s="5">
        <v>163</v>
      </c>
      <c r="E23" s="5">
        <v>162</v>
      </c>
      <c r="F23" s="5">
        <v>107</v>
      </c>
      <c r="G23" s="5">
        <v>107</v>
      </c>
      <c r="H23" s="5">
        <v>107</v>
      </c>
      <c r="I23" s="5">
        <v>107</v>
      </c>
      <c r="J23" s="5">
        <v>143</v>
      </c>
    </row>
    <row r="24" spans="1:10" ht="13.35" customHeight="1">
      <c r="A24" s="4" t="s">
        <v>45</v>
      </c>
      <c r="B24" s="5">
        <v>128</v>
      </c>
      <c r="C24" s="5">
        <v>128</v>
      </c>
      <c r="D24" s="5">
        <v>127</v>
      </c>
      <c r="E24" s="5">
        <v>125</v>
      </c>
      <c r="F24" s="5">
        <v>66</v>
      </c>
      <c r="G24" s="5">
        <v>66</v>
      </c>
      <c r="H24" s="5">
        <v>66</v>
      </c>
      <c r="I24" s="5">
        <v>66</v>
      </c>
      <c r="J24" s="5">
        <v>89</v>
      </c>
    </row>
    <row r="25" spans="1:10" ht="13.35" customHeight="1">
      <c r="A25" s="4" t="s">
        <v>67</v>
      </c>
      <c r="B25" s="82"/>
      <c r="C25" s="82"/>
      <c r="D25" s="82"/>
      <c r="E25" s="82"/>
      <c r="F25" s="82"/>
      <c r="G25" s="82"/>
      <c r="H25" s="82"/>
      <c r="I25" s="82"/>
      <c r="J25" s="82"/>
    </row>
    <row r="26" spans="1:10" ht="13.35" customHeight="1">
      <c r="A26" s="4" t="s">
        <v>210</v>
      </c>
      <c r="B26" s="5">
        <v>13</v>
      </c>
      <c r="C26" s="5">
        <v>13</v>
      </c>
      <c r="D26" s="5">
        <v>13</v>
      </c>
      <c r="E26" s="5">
        <v>13</v>
      </c>
      <c r="F26" s="5">
        <v>13</v>
      </c>
      <c r="G26" s="5">
        <v>13</v>
      </c>
      <c r="H26" s="5">
        <v>13</v>
      </c>
      <c r="I26" s="5">
        <v>13</v>
      </c>
      <c r="J26" s="5">
        <v>13</v>
      </c>
    </row>
    <row r="27" spans="1:10" ht="13.35" customHeight="1">
      <c r="A27" s="4" t="s">
        <v>47</v>
      </c>
      <c r="B27" s="5">
        <v>89</v>
      </c>
      <c r="C27" s="5">
        <v>86</v>
      </c>
      <c r="D27" s="5">
        <v>85</v>
      </c>
      <c r="E27" s="5">
        <v>86</v>
      </c>
      <c r="F27" s="5">
        <v>53</v>
      </c>
      <c r="G27" s="5">
        <v>53</v>
      </c>
      <c r="H27" s="5">
        <v>53</v>
      </c>
      <c r="I27" s="5">
        <v>53</v>
      </c>
      <c r="J27" s="5">
        <v>107</v>
      </c>
    </row>
    <row r="28" spans="1:10" ht="13.35" customHeight="1">
      <c r="A28" s="4" t="s">
        <v>186</v>
      </c>
      <c r="B28" s="5">
        <v>88</v>
      </c>
      <c r="C28" s="5">
        <v>88</v>
      </c>
      <c r="D28" s="5">
        <v>88</v>
      </c>
      <c r="E28" s="5">
        <v>88</v>
      </c>
      <c r="F28" s="5">
        <v>49</v>
      </c>
      <c r="G28" s="5">
        <v>49</v>
      </c>
      <c r="H28" s="5">
        <v>49</v>
      </c>
      <c r="I28" s="5">
        <v>49</v>
      </c>
      <c r="J28" s="5">
        <v>101</v>
      </c>
    </row>
    <row r="29" spans="1:10" ht="13.35" customHeight="1">
      <c r="A29" s="4" t="s">
        <v>187</v>
      </c>
      <c r="B29" s="5">
        <v>143</v>
      </c>
      <c r="C29" s="5">
        <v>142</v>
      </c>
      <c r="D29" s="5">
        <v>141</v>
      </c>
      <c r="E29" s="5">
        <v>141</v>
      </c>
      <c r="F29" s="5">
        <v>75</v>
      </c>
      <c r="G29" s="5">
        <v>75</v>
      </c>
      <c r="H29" s="5">
        <v>75</v>
      </c>
      <c r="I29" s="5">
        <v>75</v>
      </c>
      <c r="J29" s="5">
        <v>138</v>
      </c>
    </row>
    <row r="30" spans="1:10" ht="13.35" customHeight="1">
      <c r="A30" s="4" t="s">
        <v>188</v>
      </c>
      <c r="B30" s="5">
        <v>42</v>
      </c>
      <c r="C30" s="5">
        <v>42</v>
      </c>
      <c r="D30" s="5">
        <v>42</v>
      </c>
      <c r="E30" s="5">
        <v>42</v>
      </c>
      <c r="F30" s="5">
        <v>24</v>
      </c>
      <c r="G30" s="5">
        <v>24</v>
      </c>
      <c r="H30" s="5">
        <v>24</v>
      </c>
      <c r="I30" s="5">
        <v>24</v>
      </c>
      <c r="J30" s="5">
        <v>50</v>
      </c>
    </row>
    <row r="31" spans="1:10" ht="13.35" customHeight="1">
      <c r="A31" s="4" t="s">
        <v>189</v>
      </c>
      <c r="B31" s="5">
        <v>135</v>
      </c>
      <c r="C31" s="5">
        <v>135</v>
      </c>
      <c r="D31" s="5">
        <v>135</v>
      </c>
      <c r="E31" s="5">
        <v>134</v>
      </c>
      <c r="F31" s="5">
        <v>77</v>
      </c>
      <c r="G31" s="5">
        <v>77</v>
      </c>
      <c r="H31" s="5">
        <v>77</v>
      </c>
      <c r="I31" s="5">
        <v>77</v>
      </c>
      <c r="J31" s="5">
        <v>142</v>
      </c>
    </row>
    <row r="32" spans="1:10" ht="13.35" customHeight="1">
      <c r="A32" s="4" t="s">
        <v>190</v>
      </c>
      <c r="B32" s="5">
        <v>185</v>
      </c>
      <c r="C32" s="5">
        <v>185</v>
      </c>
      <c r="D32" s="5">
        <v>184</v>
      </c>
      <c r="E32" s="5">
        <v>170</v>
      </c>
      <c r="F32" s="5">
        <v>115</v>
      </c>
      <c r="G32" s="5">
        <v>115</v>
      </c>
      <c r="H32" s="5">
        <v>115</v>
      </c>
      <c r="I32" s="5">
        <v>115</v>
      </c>
      <c r="J32" s="5">
        <v>146</v>
      </c>
    </row>
    <row r="33" spans="1:10" ht="13.35" customHeight="1">
      <c r="A33" s="4" t="s">
        <v>191</v>
      </c>
      <c r="B33" s="5">
        <v>33</v>
      </c>
      <c r="C33" s="5">
        <v>33</v>
      </c>
      <c r="D33" s="5">
        <v>33</v>
      </c>
      <c r="E33" s="5">
        <v>33</v>
      </c>
      <c r="F33" s="5">
        <v>26</v>
      </c>
      <c r="G33" s="5">
        <v>26</v>
      </c>
      <c r="H33" s="5">
        <v>26</v>
      </c>
      <c r="I33" s="5">
        <v>26</v>
      </c>
      <c r="J33" s="5">
        <v>41</v>
      </c>
    </row>
    <row r="34" spans="1:10" ht="13.35" customHeight="1">
      <c r="A34" s="4" t="s">
        <v>192</v>
      </c>
      <c r="B34" s="5">
        <v>151</v>
      </c>
      <c r="C34" s="5">
        <v>150</v>
      </c>
      <c r="D34" s="5">
        <v>150</v>
      </c>
      <c r="E34" s="5">
        <v>150</v>
      </c>
      <c r="F34" s="5">
        <v>74</v>
      </c>
      <c r="G34" s="5">
        <v>73</v>
      </c>
      <c r="H34" s="5">
        <v>73</v>
      </c>
      <c r="I34" s="5">
        <v>73</v>
      </c>
      <c r="J34" s="5">
        <v>121</v>
      </c>
    </row>
    <row r="35" spans="1:10" ht="9" customHeight="1">
      <c r="A35" s="11" t="s">
        <v>48</v>
      </c>
      <c r="B35" s="83">
        <f>SUM(B22:B34)</f>
        <v>1285</v>
      </c>
      <c r="C35" s="83">
        <f t="shared" ref="C35:J35" si="1">SUM(C22:C34)</f>
        <v>1278</v>
      </c>
      <c r="D35" s="83">
        <f t="shared" si="1"/>
        <v>1271</v>
      </c>
      <c r="E35" s="83">
        <f t="shared" si="1"/>
        <v>1252</v>
      </c>
      <c r="F35" s="83">
        <f t="shared" si="1"/>
        <v>742</v>
      </c>
      <c r="G35" s="83">
        <f t="shared" si="1"/>
        <v>741</v>
      </c>
      <c r="H35" s="83">
        <f t="shared" si="1"/>
        <v>741</v>
      </c>
      <c r="I35" s="83">
        <f t="shared" si="1"/>
        <v>741</v>
      </c>
      <c r="J35" s="83">
        <f t="shared" si="1"/>
        <v>1178</v>
      </c>
    </row>
    <row r="36" spans="1:10" ht="10.5" customHeight="1">
      <c r="A36" s="67" t="s">
        <v>193</v>
      </c>
      <c r="B36" s="67" t="s">
        <v>7</v>
      </c>
      <c r="C36" s="67" t="s">
        <v>8</v>
      </c>
      <c r="D36" s="67" t="s">
        <v>9</v>
      </c>
      <c r="E36" s="67" t="s">
        <v>211</v>
      </c>
      <c r="F36" s="67" t="s">
        <v>212</v>
      </c>
      <c r="G36" s="67" t="s">
        <v>213</v>
      </c>
      <c r="H36" s="67" t="s">
        <v>216</v>
      </c>
      <c r="I36" s="67" t="s">
        <v>215</v>
      </c>
      <c r="J36" s="67" t="s">
        <v>217</v>
      </c>
    </row>
    <row r="37" spans="1:10" ht="13.35" customHeight="1">
      <c r="A37" s="4" t="s">
        <v>194</v>
      </c>
      <c r="B37" s="5">
        <v>4</v>
      </c>
      <c r="C37" s="5">
        <v>4</v>
      </c>
      <c r="D37" s="5">
        <v>4</v>
      </c>
      <c r="E37" s="5">
        <v>4</v>
      </c>
      <c r="F37" s="5">
        <v>3</v>
      </c>
      <c r="G37" s="5">
        <v>3</v>
      </c>
      <c r="H37" s="5">
        <v>3</v>
      </c>
      <c r="I37" s="5">
        <v>3</v>
      </c>
      <c r="J37" s="5">
        <v>3</v>
      </c>
    </row>
    <row r="38" spans="1:10" ht="9.75" customHeight="1">
      <c r="A38" s="67" t="s">
        <v>195</v>
      </c>
      <c r="B38" s="69">
        <f>SUM(B37)</f>
        <v>4</v>
      </c>
      <c r="C38" s="69">
        <f t="shared" ref="C38:J38" si="2">SUM(C37)</f>
        <v>4</v>
      </c>
      <c r="D38" s="69">
        <f t="shared" si="2"/>
        <v>4</v>
      </c>
      <c r="E38" s="69">
        <f t="shared" si="2"/>
        <v>4</v>
      </c>
      <c r="F38" s="69">
        <f t="shared" si="2"/>
        <v>3</v>
      </c>
      <c r="G38" s="69">
        <f t="shared" si="2"/>
        <v>3</v>
      </c>
      <c r="H38" s="69">
        <f t="shared" si="2"/>
        <v>3</v>
      </c>
      <c r="I38" s="69">
        <f t="shared" si="2"/>
        <v>3</v>
      </c>
      <c r="J38" s="69">
        <f t="shared" si="2"/>
        <v>3</v>
      </c>
    </row>
    <row r="39" spans="1:10" ht="7.5" customHeight="1">
      <c r="A39" s="71" t="s">
        <v>196</v>
      </c>
      <c r="B39" s="19">
        <f>SUM(B20,B35,B38)</f>
        <v>2966</v>
      </c>
      <c r="C39" s="19">
        <f t="shared" ref="C39:J39" si="3">SUM(C20,C35,C38)</f>
        <v>2937</v>
      </c>
      <c r="D39" s="19">
        <f t="shared" si="3"/>
        <v>2902</v>
      </c>
      <c r="E39" s="19">
        <f t="shared" si="3"/>
        <v>2810</v>
      </c>
      <c r="F39" s="19">
        <f t="shared" si="3"/>
        <v>2296</v>
      </c>
      <c r="G39" s="19">
        <f t="shared" si="3"/>
        <v>2288</v>
      </c>
      <c r="H39" s="19">
        <f t="shared" si="3"/>
        <v>2278</v>
      </c>
      <c r="I39" s="19">
        <f t="shared" si="3"/>
        <v>2276</v>
      </c>
      <c r="J39" s="105">
        <f t="shared" si="3"/>
        <v>3392</v>
      </c>
    </row>
  </sheetData>
  <mergeCells count="5">
    <mergeCell ref="B5:J5"/>
    <mergeCell ref="A1:J1"/>
    <mergeCell ref="A2:J2"/>
    <mergeCell ref="A3:J3"/>
    <mergeCell ref="A4:J4"/>
  </mergeCells>
  <pageMargins left="0.7" right="0.7" top="0.75" bottom="0.75" header="0.3" footer="0.3"/>
  <pageSetup paperSize="9" scale="9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115" zoomScaleNormal="115" workbookViewId="0">
      <selection activeCell="B5" sqref="B5:M5"/>
    </sheetView>
  </sheetViews>
  <sheetFormatPr baseColWidth="10" defaultColWidth="9.33203125" defaultRowHeight="12.75"/>
  <cols>
    <col min="1" max="1" width="63.1640625" customWidth="1"/>
    <col min="2" max="10" width="9.5" customWidth="1"/>
  </cols>
  <sheetData>
    <row r="1" spans="1:13" ht="9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3" ht="9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</row>
    <row r="3" spans="1:13" ht="12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</row>
    <row r="4" spans="1:13" ht="20.45" customHeight="1">
      <c r="A4" s="85" t="s">
        <v>206</v>
      </c>
      <c r="B4" s="86"/>
      <c r="C4" s="86"/>
      <c r="D4" s="86"/>
      <c r="E4" s="86"/>
      <c r="F4" s="86"/>
      <c r="G4" s="86"/>
      <c r="H4" s="86"/>
      <c r="I4" s="86"/>
      <c r="J4" s="86"/>
    </row>
    <row r="5" spans="1:13" ht="13.35" customHeight="1">
      <c r="A5" s="2" t="s">
        <v>4</v>
      </c>
      <c r="B5" s="90" t="s">
        <v>207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3.35" customHeight="1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>
      <c r="A7" s="4" t="s">
        <v>23</v>
      </c>
      <c r="B7" s="5"/>
      <c r="C7" s="5"/>
      <c r="D7" s="5"/>
      <c r="E7" s="5"/>
      <c r="F7" s="65"/>
      <c r="G7" s="5"/>
      <c r="H7" s="5"/>
      <c r="I7" s="5"/>
      <c r="J7" s="5"/>
      <c r="K7" s="45"/>
      <c r="L7" s="45"/>
      <c r="M7" s="45"/>
    </row>
    <row r="8" spans="1:13" ht="13.35" customHeight="1">
      <c r="A8" s="4" t="s">
        <v>21</v>
      </c>
      <c r="B8" s="5"/>
      <c r="C8" s="5"/>
      <c r="D8" s="5"/>
      <c r="E8" s="5"/>
      <c r="F8" s="65"/>
      <c r="G8" s="5"/>
      <c r="H8" s="5"/>
      <c r="I8" s="5"/>
      <c r="J8" s="5"/>
      <c r="K8" s="45"/>
      <c r="L8" s="45"/>
      <c r="M8" s="45"/>
    </row>
    <row r="9" spans="1:13" ht="13.35" customHeight="1">
      <c r="A9" s="4" t="s">
        <v>24</v>
      </c>
      <c r="B9" s="5"/>
      <c r="C9" s="5"/>
      <c r="D9" s="5"/>
      <c r="E9" s="5"/>
      <c r="F9" s="65"/>
      <c r="G9" s="5"/>
      <c r="H9" s="5"/>
      <c r="I9" s="5"/>
      <c r="J9" s="5"/>
      <c r="K9" s="45"/>
      <c r="L9" s="45"/>
      <c r="M9" s="45"/>
    </row>
    <row r="10" spans="1:13" ht="13.35" customHeight="1">
      <c r="A10" s="4" t="s">
        <v>56</v>
      </c>
      <c r="B10" s="5"/>
      <c r="C10" s="5"/>
      <c r="D10" s="5"/>
      <c r="E10" s="5"/>
      <c r="F10" s="65"/>
      <c r="G10" s="5"/>
      <c r="H10" s="5"/>
      <c r="I10" s="5"/>
      <c r="J10" s="5"/>
      <c r="K10" s="45"/>
      <c r="L10" s="45"/>
      <c r="M10" s="45"/>
    </row>
    <row r="11" spans="1:13" ht="13.35" customHeight="1">
      <c r="A11" s="4" t="s">
        <v>27</v>
      </c>
      <c r="B11" s="5"/>
      <c r="C11" s="5"/>
      <c r="D11" s="5"/>
      <c r="E11" s="5"/>
      <c r="F11" s="65"/>
      <c r="G11" s="5"/>
      <c r="H11" s="5"/>
      <c r="I11" s="5"/>
      <c r="J11" s="5"/>
      <c r="K11" s="45"/>
      <c r="L11" s="45"/>
      <c r="M11" s="45"/>
    </row>
    <row r="12" spans="1:13" ht="13.35" customHeight="1">
      <c r="A12" s="4" t="s">
        <v>58</v>
      </c>
      <c r="B12" s="5"/>
      <c r="C12" s="5"/>
      <c r="D12" s="5"/>
      <c r="E12" s="5"/>
      <c r="F12" s="65"/>
      <c r="G12" s="5"/>
      <c r="H12" s="5"/>
      <c r="I12" s="5"/>
      <c r="J12" s="5"/>
      <c r="K12" s="45"/>
      <c r="L12" s="45"/>
      <c r="M12" s="45"/>
    </row>
    <row r="13" spans="1:13" ht="13.35" customHeight="1">
      <c r="A13" s="4" t="s">
        <v>59</v>
      </c>
      <c r="B13" s="5"/>
      <c r="C13" s="5"/>
      <c r="D13" s="5"/>
      <c r="E13" s="5"/>
      <c r="F13" s="65"/>
      <c r="G13" s="5"/>
      <c r="H13" s="5"/>
      <c r="I13" s="5"/>
      <c r="J13" s="5"/>
      <c r="K13" s="45"/>
      <c r="L13" s="45"/>
      <c r="M13" s="45"/>
    </row>
    <row r="14" spans="1:13" ht="13.35" customHeight="1">
      <c r="A14" s="4" t="s">
        <v>61</v>
      </c>
      <c r="B14" s="5"/>
      <c r="C14" s="5"/>
      <c r="D14" s="5"/>
      <c r="E14" s="5"/>
      <c r="F14" s="65"/>
      <c r="G14" s="5"/>
      <c r="H14" s="5"/>
      <c r="I14" s="5"/>
      <c r="J14" s="5"/>
      <c r="K14" s="45"/>
      <c r="L14" s="45"/>
      <c r="M14" s="45"/>
    </row>
    <row r="15" spans="1:13" ht="13.35" customHeight="1">
      <c r="A15" s="4" t="s">
        <v>62</v>
      </c>
      <c r="B15" s="5"/>
      <c r="C15" s="5"/>
      <c r="D15" s="5"/>
      <c r="E15" s="5"/>
      <c r="F15" s="65"/>
      <c r="G15" s="5"/>
      <c r="H15" s="5"/>
      <c r="I15" s="5"/>
      <c r="J15" s="5"/>
      <c r="K15" s="45"/>
      <c r="L15" s="45"/>
      <c r="M15" s="45"/>
    </row>
    <row r="16" spans="1:13" ht="13.35" customHeight="1">
      <c r="A16" s="4" t="s">
        <v>33</v>
      </c>
      <c r="B16" s="5"/>
      <c r="C16" s="5"/>
      <c r="D16" s="5"/>
      <c r="E16" s="5"/>
      <c r="F16" s="65"/>
      <c r="G16" s="5"/>
      <c r="H16" s="5"/>
      <c r="I16" s="5"/>
      <c r="J16" s="5"/>
      <c r="K16" s="45"/>
      <c r="L16" s="45"/>
      <c r="M16" s="45"/>
    </row>
    <row r="17" spans="1:13" ht="13.35" customHeight="1">
      <c r="A17" s="4" t="s">
        <v>63</v>
      </c>
      <c r="B17" s="5"/>
      <c r="C17" s="5"/>
      <c r="D17" s="5"/>
      <c r="E17" s="5"/>
      <c r="F17" s="65"/>
      <c r="G17" s="5"/>
      <c r="H17" s="5"/>
      <c r="I17" s="5"/>
      <c r="J17" s="5"/>
      <c r="K17" s="45"/>
      <c r="L17" s="45"/>
      <c r="M17" s="45"/>
    </row>
    <row r="18" spans="1:13" ht="13.35" customHeight="1">
      <c r="A18" s="4" t="s">
        <v>184</v>
      </c>
      <c r="B18" s="5"/>
      <c r="C18" s="5"/>
      <c r="D18" s="5"/>
      <c r="E18" s="5"/>
      <c r="F18" s="65"/>
      <c r="G18" s="5"/>
      <c r="H18" s="5"/>
      <c r="I18" s="5"/>
      <c r="J18" s="5"/>
      <c r="K18" s="45"/>
      <c r="L18" s="45"/>
      <c r="M18" s="45"/>
    </row>
    <row r="19" spans="1:13" ht="13.35" customHeight="1">
      <c r="A19" s="4" t="s">
        <v>185</v>
      </c>
      <c r="B19" s="5"/>
      <c r="C19" s="5"/>
      <c r="D19" s="5"/>
      <c r="E19" s="5"/>
      <c r="F19" s="65"/>
      <c r="G19" s="5"/>
      <c r="H19" s="5"/>
      <c r="I19" s="5"/>
      <c r="J19" s="5"/>
      <c r="K19" s="45"/>
      <c r="L19" s="45"/>
      <c r="M19" s="45"/>
    </row>
    <row r="20" spans="1:13" ht="13.35" customHeight="1">
      <c r="A20" s="1" t="s">
        <v>37</v>
      </c>
      <c r="B20" s="9"/>
      <c r="C20" s="9"/>
      <c r="D20" s="9"/>
      <c r="E20" s="9"/>
      <c r="F20" s="10"/>
      <c r="G20" s="9"/>
      <c r="H20" s="9"/>
      <c r="I20" s="9"/>
      <c r="J20" s="9"/>
      <c r="K20" s="49"/>
      <c r="L20" s="49"/>
      <c r="M20" s="49"/>
    </row>
    <row r="21" spans="1:13" ht="13.35" customHeight="1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>
      <c r="A22" s="4" t="s">
        <v>43</v>
      </c>
      <c r="B22" s="5"/>
      <c r="C22" s="5"/>
      <c r="D22" s="5"/>
      <c r="E22" s="5"/>
      <c r="F22" s="65"/>
      <c r="G22" s="5"/>
      <c r="H22" s="5"/>
      <c r="I22" s="5"/>
      <c r="J22" s="5"/>
      <c r="K22" s="52"/>
      <c r="L22" s="52"/>
      <c r="M22" s="52"/>
    </row>
    <row r="23" spans="1:13" ht="13.35" customHeight="1">
      <c r="A23" s="4" t="s">
        <v>44</v>
      </c>
      <c r="B23" s="5"/>
      <c r="C23" s="5"/>
      <c r="D23" s="5"/>
      <c r="E23" s="5"/>
      <c r="F23" s="65"/>
      <c r="G23" s="5"/>
      <c r="H23" s="5"/>
      <c r="I23" s="5"/>
      <c r="J23" s="5"/>
      <c r="K23" s="52"/>
      <c r="L23" s="52"/>
      <c r="M23" s="52"/>
    </row>
    <row r="24" spans="1:13" ht="13.35" customHeight="1">
      <c r="A24" s="4" t="s">
        <v>45</v>
      </c>
      <c r="B24" s="5"/>
      <c r="C24" s="5"/>
      <c r="D24" s="5"/>
      <c r="E24" s="5"/>
      <c r="F24" s="65"/>
      <c r="G24" s="5"/>
      <c r="H24" s="5"/>
      <c r="I24" s="5"/>
      <c r="J24" s="5"/>
      <c r="K24" s="45"/>
      <c r="L24" s="45"/>
      <c r="M24" s="45"/>
    </row>
    <row r="25" spans="1:13" ht="13.35" customHeight="1">
      <c r="A25" s="4" t="s">
        <v>67</v>
      </c>
      <c r="B25" s="5"/>
      <c r="C25" s="5"/>
      <c r="D25" s="5"/>
      <c r="E25" s="5"/>
      <c r="F25" s="5"/>
      <c r="G25" s="5"/>
      <c r="H25" s="5"/>
      <c r="I25" s="5"/>
      <c r="J25" s="7"/>
      <c r="K25" s="45"/>
      <c r="L25" s="45"/>
      <c r="M25" s="45"/>
    </row>
    <row r="26" spans="1:13" ht="13.35" customHeight="1">
      <c r="A26" s="4" t="s">
        <v>47</v>
      </c>
      <c r="B26" s="5"/>
      <c r="C26" s="5"/>
      <c r="D26" s="5"/>
      <c r="E26" s="5"/>
      <c r="F26" s="65"/>
      <c r="G26" s="5"/>
      <c r="H26" s="5"/>
      <c r="I26" s="5"/>
      <c r="J26" s="5"/>
      <c r="K26" s="45"/>
      <c r="L26" s="45"/>
      <c r="M26" s="45"/>
    </row>
    <row r="27" spans="1:13" ht="13.35" customHeight="1">
      <c r="A27" s="4" t="s">
        <v>186</v>
      </c>
      <c r="B27" s="5"/>
      <c r="C27" s="5"/>
      <c r="D27" s="5"/>
      <c r="E27" s="5"/>
      <c r="F27" s="65"/>
      <c r="G27" s="5"/>
      <c r="H27" s="5"/>
      <c r="I27" s="5"/>
      <c r="J27" s="5"/>
      <c r="K27" s="45"/>
      <c r="L27" s="45"/>
      <c r="M27" s="45"/>
    </row>
    <row r="28" spans="1:13" ht="13.35" customHeight="1">
      <c r="A28" s="4" t="s">
        <v>187</v>
      </c>
      <c r="B28" s="5"/>
      <c r="C28" s="5"/>
      <c r="D28" s="5"/>
      <c r="E28" s="5"/>
      <c r="F28" s="65"/>
      <c r="G28" s="5"/>
      <c r="H28" s="5"/>
      <c r="I28" s="5"/>
      <c r="J28" s="5"/>
      <c r="K28" s="45"/>
      <c r="L28" s="45"/>
      <c r="M28" s="45"/>
    </row>
    <row r="29" spans="1:13" ht="13.35" customHeight="1">
      <c r="A29" s="4" t="s">
        <v>188</v>
      </c>
      <c r="B29" s="5"/>
      <c r="C29" s="5"/>
      <c r="D29" s="5"/>
      <c r="E29" s="5"/>
      <c r="F29" s="65"/>
      <c r="G29" s="5"/>
      <c r="H29" s="5"/>
      <c r="I29" s="5"/>
      <c r="J29" s="5"/>
      <c r="K29" s="45"/>
      <c r="L29" s="45"/>
      <c r="M29" s="45"/>
    </row>
    <row r="30" spans="1:13" ht="13.35" customHeight="1">
      <c r="A30" s="4" t="s">
        <v>189</v>
      </c>
      <c r="B30" s="5"/>
      <c r="C30" s="5"/>
      <c r="D30" s="5"/>
      <c r="E30" s="5"/>
      <c r="F30" s="65"/>
      <c r="G30" s="5"/>
      <c r="H30" s="5"/>
      <c r="I30" s="5"/>
      <c r="J30" s="5"/>
      <c r="K30" s="45"/>
      <c r="L30" s="45"/>
      <c r="M30" s="45"/>
    </row>
    <row r="31" spans="1:13" ht="13.35" customHeight="1">
      <c r="A31" s="4" t="s">
        <v>190</v>
      </c>
      <c r="B31" s="5"/>
      <c r="C31" s="5"/>
      <c r="D31" s="5"/>
      <c r="E31" s="5"/>
      <c r="F31" s="65"/>
      <c r="G31" s="5"/>
      <c r="H31" s="5"/>
      <c r="I31" s="5"/>
      <c r="J31" s="5"/>
      <c r="K31" s="45"/>
      <c r="L31" s="45"/>
      <c r="M31" s="45"/>
    </row>
    <row r="32" spans="1:13" ht="13.35" customHeight="1">
      <c r="A32" s="4" t="s">
        <v>191</v>
      </c>
      <c r="B32" s="5"/>
      <c r="C32" s="5"/>
      <c r="D32" s="5"/>
      <c r="E32" s="5"/>
      <c r="F32" s="65"/>
      <c r="G32" s="5"/>
      <c r="H32" s="5"/>
      <c r="I32" s="5"/>
      <c r="J32" s="5"/>
      <c r="K32" s="45"/>
      <c r="L32" s="45"/>
      <c r="M32" s="45"/>
    </row>
    <row r="33" spans="1:13" ht="13.35" customHeight="1">
      <c r="A33" s="4" t="s">
        <v>192</v>
      </c>
      <c r="B33" s="5"/>
      <c r="C33" s="5"/>
      <c r="D33" s="5"/>
      <c r="E33" s="5"/>
      <c r="F33" s="65"/>
      <c r="G33" s="5"/>
      <c r="H33" s="5"/>
      <c r="I33" s="5"/>
      <c r="J33" s="5"/>
      <c r="K33" s="45"/>
      <c r="L33" s="45"/>
      <c r="M33" s="45"/>
    </row>
    <row r="34" spans="1:13" ht="13.35" customHeight="1">
      <c r="A34" s="11" t="s">
        <v>48</v>
      </c>
      <c r="B34" s="13"/>
      <c r="C34" s="13"/>
      <c r="D34" s="13"/>
      <c r="E34" s="13"/>
      <c r="F34" s="66"/>
      <c r="G34" s="15"/>
      <c r="H34" s="15"/>
      <c r="I34" s="15"/>
      <c r="J34" s="13"/>
      <c r="K34" s="75"/>
      <c r="L34" s="75"/>
      <c r="M34" s="75"/>
    </row>
    <row r="35" spans="1:13" ht="13.35" customHeight="1">
      <c r="A35" s="67" t="s">
        <v>193</v>
      </c>
      <c r="B35" s="67" t="s">
        <v>7</v>
      </c>
      <c r="C35" s="67" t="s">
        <v>8</v>
      </c>
      <c r="D35" s="67" t="s">
        <v>9</v>
      </c>
      <c r="E35" s="67" t="s">
        <v>10</v>
      </c>
      <c r="F35" s="68" t="s">
        <v>11</v>
      </c>
      <c r="G35" s="67" t="s">
        <v>12</v>
      </c>
      <c r="H35" s="67" t="s">
        <v>13</v>
      </c>
      <c r="I35" s="67" t="s">
        <v>14</v>
      </c>
      <c r="J35" s="72" t="s">
        <v>15</v>
      </c>
      <c r="K35" s="72" t="s">
        <v>197</v>
      </c>
      <c r="L35" s="72" t="s">
        <v>198</v>
      </c>
      <c r="M35" s="72" t="s">
        <v>199</v>
      </c>
    </row>
    <row r="36" spans="1:13" ht="13.35" customHeight="1">
      <c r="A36" s="4" t="s">
        <v>194</v>
      </c>
      <c r="B36" s="5"/>
      <c r="C36" s="5"/>
      <c r="D36" s="5"/>
      <c r="E36" s="5"/>
      <c r="F36" s="65"/>
      <c r="G36" s="5"/>
      <c r="H36" s="5"/>
      <c r="I36" s="5"/>
      <c r="J36" s="73"/>
      <c r="K36" s="73"/>
      <c r="L36" s="73"/>
      <c r="M36" s="73"/>
    </row>
    <row r="37" spans="1:13" ht="13.35" customHeight="1">
      <c r="A37" s="67" t="s">
        <v>195</v>
      </c>
      <c r="B37" s="69"/>
      <c r="C37" s="69"/>
      <c r="D37" s="69"/>
      <c r="E37" s="69"/>
      <c r="F37" s="70"/>
      <c r="G37" s="69"/>
      <c r="H37" s="69"/>
      <c r="I37" s="69"/>
      <c r="J37" s="74"/>
      <c r="K37" s="74"/>
      <c r="L37" s="74"/>
      <c r="M37" s="74"/>
    </row>
    <row r="38" spans="1:13" ht="13.35" customHeight="1">
      <c r="A38" s="71" t="s">
        <v>196</v>
      </c>
      <c r="B38" s="19"/>
      <c r="C38" s="19"/>
      <c r="D38" s="19"/>
      <c r="E38" s="19"/>
      <c r="F38" s="20"/>
      <c r="G38" s="19"/>
      <c r="H38" s="19"/>
      <c r="I38" s="19"/>
      <c r="J38" s="19"/>
      <c r="K38" s="76"/>
      <c r="L38" s="76"/>
      <c r="M38" s="76"/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paperSize="9" scale="83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115" zoomScaleNormal="115" workbookViewId="0">
      <selection activeCell="I25" sqref="I25"/>
    </sheetView>
  </sheetViews>
  <sheetFormatPr baseColWidth="10" defaultColWidth="9.33203125" defaultRowHeight="12.75"/>
  <cols>
    <col min="1" max="1" width="63.1640625" customWidth="1"/>
    <col min="2" max="10" width="9.5" customWidth="1"/>
  </cols>
  <sheetData>
    <row r="1" spans="1:13" ht="9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3" ht="9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</row>
    <row r="3" spans="1:13" ht="12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</row>
    <row r="4" spans="1:13" ht="20.45" customHeight="1">
      <c r="A4" s="85" t="s">
        <v>208</v>
      </c>
      <c r="B4" s="86"/>
      <c r="C4" s="86"/>
      <c r="D4" s="86"/>
      <c r="E4" s="86"/>
      <c r="F4" s="86"/>
      <c r="G4" s="86"/>
      <c r="H4" s="86"/>
      <c r="I4" s="86"/>
      <c r="J4" s="86"/>
    </row>
    <row r="5" spans="1:13" ht="13.35" customHeight="1">
      <c r="A5" s="2" t="s">
        <v>4</v>
      </c>
      <c r="B5" s="90" t="s">
        <v>209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3.35" customHeight="1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>
      <c r="A7" s="4" t="s">
        <v>23</v>
      </c>
      <c r="B7" s="5"/>
      <c r="C7" s="5"/>
      <c r="D7" s="5"/>
      <c r="E7" s="5"/>
      <c r="F7" s="65"/>
      <c r="G7" s="5"/>
      <c r="H7" s="5"/>
      <c r="I7" s="5"/>
      <c r="J7" s="5"/>
      <c r="K7" s="45"/>
      <c r="L7" s="45"/>
      <c r="M7" s="45"/>
    </row>
    <row r="8" spans="1:13" ht="13.35" customHeight="1">
      <c r="A8" s="4" t="s">
        <v>21</v>
      </c>
      <c r="B8" s="5"/>
      <c r="C8" s="5"/>
      <c r="D8" s="5"/>
      <c r="E8" s="5"/>
      <c r="F8" s="65"/>
      <c r="G8" s="5"/>
      <c r="H8" s="5"/>
      <c r="I8" s="5"/>
      <c r="J8" s="5"/>
      <c r="K8" s="45"/>
      <c r="L8" s="45"/>
      <c r="M8" s="45"/>
    </row>
    <row r="9" spans="1:13" ht="13.35" customHeight="1">
      <c r="A9" s="4" t="s">
        <v>24</v>
      </c>
      <c r="B9" s="5"/>
      <c r="C9" s="5"/>
      <c r="D9" s="5"/>
      <c r="E9" s="5"/>
      <c r="F9" s="65"/>
      <c r="G9" s="5"/>
      <c r="H9" s="5"/>
      <c r="I9" s="5"/>
      <c r="J9" s="5"/>
      <c r="K9" s="45"/>
      <c r="L9" s="45"/>
      <c r="M9" s="45"/>
    </row>
    <row r="10" spans="1:13" ht="13.35" customHeight="1">
      <c r="A10" s="4" t="s">
        <v>56</v>
      </c>
      <c r="B10" s="5"/>
      <c r="C10" s="5"/>
      <c r="D10" s="5"/>
      <c r="E10" s="5"/>
      <c r="F10" s="65"/>
      <c r="G10" s="5"/>
      <c r="H10" s="5"/>
      <c r="I10" s="5"/>
      <c r="J10" s="5"/>
      <c r="K10" s="45"/>
      <c r="L10" s="45"/>
      <c r="M10" s="45"/>
    </row>
    <row r="11" spans="1:13" ht="13.35" customHeight="1">
      <c r="A11" s="4" t="s">
        <v>27</v>
      </c>
      <c r="B11" s="5"/>
      <c r="C11" s="5"/>
      <c r="D11" s="5"/>
      <c r="E11" s="5"/>
      <c r="F11" s="65"/>
      <c r="G11" s="5"/>
      <c r="H11" s="5"/>
      <c r="I11" s="5"/>
      <c r="J11" s="5"/>
      <c r="K11" s="45"/>
      <c r="L11" s="45"/>
      <c r="M11" s="45"/>
    </row>
    <row r="12" spans="1:13" ht="13.35" customHeight="1">
      <c r="A12" s="4" t="s">
        <v>58</v>
      </c>
      <c r="B12" s="5"/>
      <c r="C12" s="5"/>
      <c r="D12" s="5"/>
      <c r="E12" s="5"/>
      <c r="F12" s="65"/>
      <c r="G12" s="5"/>
      <c r="H12" s="5"/>
      <c r="I12" s="5"/>
      <c r="J12" s="5"/>
      <c r="K12" s="45"/>
      <c r="L12" s="45"/>
      <c r="M12" s="45"/>
    </row>
    <row r="13" spans="1:13" ht="13.35" customHeight="1">
      <c r="A13" s="4" t="s">
        <v>59</v>
      </c>
      <c r="B13" s="5"/>
      <c r="C13" s="5"/>
      <c r="D13" s="5"/>
      <c r="E13" s="5"/>
      <c r="F13" s="65"/>
      <c r="G13" s="5"/>
      <c r="H13" s="5"/>
      <c r="I13" s="5"/>
      <c r="J13" s="5"/>
      <c r="K13" s="45"/>
      <c r="L13" s="45"/>
      <c r="M13" s="45"/>
    </row>
    <row r="14" spans="1:13" ht="13.35" customHeight="1">
      <c r="A14" s="4" t="s">
        <v>61</v>
      </c>
      <c r="B14" s="5"/>
      <c r="C14" s="5"/>
      <c r="D14" s="5"/>
      <c r="E14" s="5"/>
      <c r="F14" s="65"/>
      <c r="G14" s="5"/>
      <c r="H14" s="5"/>
      <c r="I14" s="5"/>
      <c r="J14" s="5"/>
      <c r="K14" s="45"/>
      <c r="L14" s="45"/>
      <c r="M14" s="45"/>
    </row>
    <row r="15" spans="1:13" ht="13.35" customHeight="1">
      <c r="A15" s="4" t="s">
        <v>62</v>
      </c>
      <c r="B15" s="5"/>
      <c r="C15" s="5"/>
      <c r="D15" s="5"/>
      <c r="E15" s="5"/>
      <c r="F15" s="65"/>
      <c r="G15" s="5"/>
      <c r="H15" s="5"/>
      <c r="I15" s="5"/>
      <c r="J15" s="5"/>
      <c r="K15" s="45"/>
      <c r="L15" s="45"/>
      <c r="M15" s="45"/>
    </row>
    <row r="16" spans="1:13" ht="13.35" customHeight="1">
      <c r="A16" s="4" t="s">
        <v>33</v>
      </c>
      <c r="B16" s="5"/>
      <c r="C16" s="5"/>
      <c r="D16" s="5"/>
      <c r="E16" s="5"/>
      <c r="F16" s="65"/>
      <c r="G16" s="5"/>
      <c r="H16" s="5"/>
      <c r="I16" s="5"/>
      <c r="J16" s="5"/>
      <c r="K16" s="45"/>
      <c r="L16" s="45"/>
      <c r="M16" s="45"/>
    </row>
    <row r="17" spans="1:13" ht="13.35" customHeight="1">
      <c r="A17" s="4" t="s">
        <v>63</v>
      </c>
      <c r="B17" s="5"/>
      <c r="C17" s="5"/>
      <c r="D17" s="5"/>
      <c r="E17" s="5"/>
      <c r="F17" s="65"/>
      <c r="G17" s="5"/>
      <c r="H17" s="5"/>
      <c r="I17" s="5"/>
      <c r="J17" s="5"/>
      <c r="K17" s="45"/>
      <c r="L17" s="45"/>
      <c r="M17" s="45"/>
    </row>
    <row r="18" spans="1:13" ht="13.35" customHeight="1">
      <c r="A18" s="4" t="s">
        <v>184</v>
      </c>
      <c r="B18" s="5"/>
      <c r="C18" s="5"/>
      <c r="D18" s="5"/>
      <c r="E18" s="5"/>
      <c r="F18" s="65"/>
      <c r="G18" s="5"/>
      <c r="H18" s="5"/>
      <c r="I18" s="5"/>
      <c r="J18" s="5"/>
      <c r="K18" s="45"/>
      <c r="L18" s="45"/>
      <c r="M18" s="45"/>
    </row>
    <row r="19" spans="1:13" ht="13.35" customHeight="1">
      <c r="A19" s="4" t="s">
        <v>185</v>
      </c>
      <c r="B19" s="5"/>
      <c r="C19" s="5"/>
      <c r="D19" s="5"/>
      <c r="E19" s="5"/>
      <c r="F19" s="65"/>
      <c r="G19" s="5"/>
      <c r="H19" s="5"/>
      <c r="I19" s="5"/>
      <c r="J19" s="5"/>
      <c r="K19" s="45"/>
      <c r="L19" s="45"/>
      <c r="M19" s="45"/>
    </row>
    <row r="20" spans="1:13" ht="13.35" customHeight="1">
      <c r="A20" s="1" t="s">
        <v>37</v>
      </c>
      <c r="B20" s="9"/>
      <c r="C20" s="9"/>
      <c r="D20" s="9"/>
      <c r="E20" s="9"/>
      <c r="F20" s="10"/>
      <c r="G20" s="9"/>
      <c r="H20" s="9"/>
      <c r="I20" s="9"/>
      <c r="J20" s="9"/>
      <c r="K20" s="49"/>
      <c r="L20" s="49"/>
      <c r="M20" s="49"/>
    </row>
    <row r="21" spans="1:13" ht="13.35" customHeight="1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>
      <c r="A22" s="4" t="s">
        <v>43</v>
      </c>
      <c r="B22" s="5"/>
      <c r="C22" s="5"/>
      <c r="D22" s="5"/>
      <c r="E22" s="5"/>
      <c r="F22" s="65"/>
      <c r="G22" s="5"/>
      <c r="H22" s="5"/>
      <c r="I22" s="5"/>
      <c r="J22" s="5"/>
      <c r="K22" s="52"/>
      <c r="L22" s="52"/>
      <c r="M22" s="52"/>
    </row>
    <row r="23" spans="1:13" ht="13.35" customHeight="1">
      <c r="A23" s="4" t="s">
        <v>44</v>
      </c>
      <c r="B23" s="5"/>
      <c r="C23" s="5"/>
      <c r="D23" s="5"/>
      <c r="E23" s="5"/>
      <c r="F23" s="65"/>
      <c r="G23" s="5"/>
      <c r="H23" s="5"/>
      <c r="I23" s="5"/>
      <c r="J23" s="5"/>
      <c r="K23" s="52"/>
      <c r="L23" s="52"/>
      <c r="M23" s="52"/>
    </row>
    <row r="24" spans="1:13" ht="13.35" customHeight="1">
      <c r="A24" s="4" t="s">
        <v>45</v>
      </c>
      <c r="B24" s="5"/>
      <c r="C24" s="5"/>
      <c r="D24" s="5"/>
      <c r="E24" s="5"/>
      <c r="F24" s="65"/>
      <c r="G24" s="5"/>
      <c r="H24" s="5"/>
      <c r="I24" s="5"/>
      <c r="J24" s="5"/>
      <c r="K24" s="45"/>
      <c r="L24" s="45"/>
      <c r="M24" s="45"/>
    </row>
    <row r="25" spans="1:13" ht="13.35" customHeight="1">
      <c r="A25" s="4" t="s">
        <v>67</v>
      </c>
      <c r="B25" s="5"/>
      <c r="C25" s="5"/>
      <c r="D25" s="5"/>
      <c r="E25" s="5"/>
      <c r="F25" s="5"/>
      <c r="G25" s="5"/>
      <c r="H25" s="5"/>
      <c r="I25" s="5"/>
      <c r="J25" s="7"/>
      <c r="K25" s="45"/>
      <c r="L25" s="45"/>
      <c r="M25" s="45"/>
    </row>
    <row r="26" spans="1:13" ht="13.35" customHeight="1">
      <c r="A26" s="4" t="s">
        <v>47</v>
      </c>
      <c r="B26" s="5"/>
      <c r="C26" s="5"/>
      <c r="D26" s="5"/>
      <c r="E26" s="5"/>
      <c r="F26" s="65"/>
      <c r="G26" s="5"/>
      <c r="H26" s="5"/>
      <c r="I26" s="5"/>
      <c r="J26" s="5"/>
      <c r="K26" s="45"/>
      <c r="L26" s="45"/>
      <c r="M26" s="45"/>
    </row>
    <row r="27" spans="1:13" ht="13.35" customHeight="1">
      <c r="A27" s="4" t="s">
        <v>186</v>
      </c>
      <c r="B27" s="5"/>
      <c r="C27" s="5"/>
      <c r="D27" s="5"/>
      <c r="E27" s="5"/>
      <c r="F27" s="65"/>
      <c r="G27" s="5"/>
      <c r="H27" s="5"/>
      <c r="I27" s="5"/>
      <c r="J27" s="5"/>
      <c r="K27" s="45"/>
      <c r="L27" s="45"/>
      <c r="M27" s="45"/>
    </row>
    <row r="28" spans="1:13" ht="13.35" customHeight="1">
      <c r="A28" s="4" t="s">
        <v>187</v>
      </c>
      <c r="B28" s="5"/>
      <c r="C28" s="5"/>
      <c r="D28" s="5"/>
      <c r="E28" s="5"/>
      <c r="F28" s="65"/>
      <c r="G28" s="5"/>
      <c r="H28" s="5"/>
      <c r="I28" s="5"/>
      <c r="J28" s="5"/>
      <c r="K28" s="45"/>
      <c r="L28" s="45"/>
      <c r="M28" s="45"/>
    </row>
    <row r="29" spans="1:13" ht="13.35" customHeight="1">
      <c r="A29" s="4" t="s">
        <v>188</v>
      </c>
      <c r="B29" s="5"/>
      <c r="C29" s="5"/>
      <c r="D29" s="5"/>
      <c r="E29" s="5"/>
      <c r="F29" s="65"/>
      <c r="G29" s="5"/>
      <c r="H29" s="5"/>
      <c r="I29" s="5"/>
      <c r="J29" s="5"/>
      <c r="K29" s="45"/>
      <c r="L29" s="45"/>
      <c r="M29" s="45"/>
    </row>
    <row r="30" spans="1:13" ht="13.35" customHeight="1">
      <c r="A30" s="4" t="s">
        <v>189</v>
      </c>
      <c r="B30" s="5"/>
      <c r="C30" s="5"/>
      <c r="D30" s="5"/>
      <c r="E30" s="5"/>
      <c r="F30" s="65"/>
      <c r="G30" s="5"/>
      <c r="H30" s="5"/>
      <c r="I30" s="5"/>
      <c r="J30" s="5"/>
      <c r="K30" s="45"/>
      <c r="L30" s="45"/>
      <c r="M30" s="45"/>
    </row>
    <row r="31" spans="1:13" ht="13.35" customHeight="1">
      <c r="A31" s="4" t="s">
        <v>190</v>
      </c>
      <c r="B31" s="5"/>
      <c r="C31" s="5"/>
      <c r="D31" s="5"/>
      <c r="E31" s="5"/>
      <c r="F31" s="65"/>
      <c r="G31" s="5"/>
      <c r="H31" s="5"/>
      <c r="I31" s="5"/>
      <c r="J31" s="5"/>
      <c r="K31" s="45"/>
      <c r="L31" s="45"/>
      <c r="M31" s="45"/>
    </row>
    <row r="32" spans="1:13" ht="13.35" customHeight="1">
      <c r="A32" s="4" t="s">
        <v>191</v>
      </c>
      <c r="B32" s="5"/>
      <c r="C32" s="5"/>
      <c r="D32" s="5"/>
      <c r="E32" s="5"/>
      <c r="F32" s="65"/>
      <c r="G32" s="5"/>
      <c r="H32" s="5"/>
      <c r="I32" s="5"/>
      <c r="J32" s="5"/>
      <c r="K32" s="45"/>
      <c r="L32" s="45"/>
      <c r="M32" s="45"/>
    </row>
    <row r="33" spans="1:13" ht="13.35" customHeight="1">
      <c r="A33" s="4" t="s">
        <v>192</v>
      </c>
      <c r="B33" s="5"/>
      <c r="C33" s="5"/>
      <c r="D33" s="5"/>
      <c r="E33" s="5"/>
      <c r="F33" s="65"/>
      <c r="G33" s="5"/>
      <c r="H33" s="5"/>
      <c r="I33" s="5"/>
      <c r="J33" s="5"/>
      <c r="K33" s="45"/>
      <c r="L33" s="45"/>
      <c r="M33" s="45"/>
    </row>
    <row r="34" spans="1:13" ht="13.35" customHeight="1">
      <c r="A34" s="11" t="s">
        <v>48</v>
      </c>
      <c r="B34" s="13"/>
      <c r="C34" s="13"/>
      <c r="D34" s="13"/>
      <c r="E34" s="13"/>
      <c r="F34" s="66"/>
      <c r="G34" s="15"/>
      <c r="H34" s="15"/>
      <c r="I34" s="15"/>
      <c r="J34" s="13"/>
      <c r="K34" s="75"/>
      <c r="L34" s="75"/>
      <c r="M34" s="75"/>
    </row>
    <row r="35" spans="1:13" ht="13.35" customHeight="1">
      <c r="A35" s="67" t="s">
        <v>193</v>
      </c>
      <c r="B35" s="67" t="s">
        <v>7</v>
      </c>
      <c r="C35" s="67" t="s">
        <v>8</v>
      </c>
      <c r="D35" s="67" t="s">
        <v>9</v>
      </c>
      <c r="E35" s="67" t="s">
        <v>10</v>
      </c>
      <c r="F35" s="68" t="s">
        <v>11</v>
      </c>
      <c r="G35" s="67" t="s">
        <v>12</v>
      </c>
      <c r="H35" s="67" t="s">
        <v>13</v>
      </c>
      <c r="I35" s="67" t="s">
        <v>14</v>
      </c>
      <c r="J35" s="72" t="s">
        <v>15</v>
      </c>
      <c r="K35" s="72" t="s">
        <v>197</v>
      </c>
      <c r="L35" s="72" t="s">
        <v>198</v>
      </c>
      <c r="M35" s="72" t="s">
        <v>199</v>
      </c>
    </row>
    <row r="36" spans="1:13" ht="13.35" customHeight="1">
      <c r="A36" s="4" t="s">
        <v>194</v>
      </c>
      <c r="B36" s="5"/>
      <c r="C36" s="5"/>
      <c r="D36" s="5"/>
      <c r="E36" s="5"/>
      <c r="F36" s="65"/>
      <c r="G36" s="5"/>
      <c r="H36" s="5"/>
      <c r="I36" s="5"/>
      <c r="J36" s="73"/>
      <c r="K36" s="73"/>
      <c r="L36" s="73"/>
      <c r="M36" s="73"/>
    </row>
    <row r="37" spans="1:13" ht="13.35" customHeight="1">
      <c r="A37" s="67" t="s">
        <v>195</v>
      </c>
      <c r="B37" s="69"/>
      <c r="C37" s="69"/>
      <c r="D37" s="69"/>
      <c r="E37" s="69"/>
      <c r="F37" s="70"/>
      <c r="G37" s="69"/>
      <c r="H37" s="69"/>
      <c r="I37" s="69"/>
      <c r="J37" s="74"/>
      <c r="K37" s="74"/>
      <c r="L37" s="74"/>
      <c r="M37" s="74"/>
    </row>
    <row r="38" spans="1:13" ht="13.35" customHeight="1">
      <c r="A38" s="71" t="s">
        <v>196</v>
      </c>
      <c r="B38" s="19"/>
      <c r="C38" s="19"/>
      <c r="D38" s="19"/>
      <c r="E38" s="19"/>
      <c r="F38" s="20"/>
      <c r="G38" s="19"/>
      <c r="H38" s="19"/>
      <c r="I38" s="19"/>
      <c r="J38" s="19"/>
      <c r="K38" s="76"/>
      <c r="L38" s="76"/>
      <c r="M38" s="76"/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paperSize="9"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="120" zoomScaleNormal="120" workbookViewId="0">
      <pane xSplit="1" topLeftCell="B1" activePane="topRight" state="frozen"/>
      <selection pane="topRight" activeCell="A4" sqref="A1:J4"/>
    </sheetView>
  </sheetViews>
  <sheetFormatPr baseColWidth="10" defaultColWidth="9.33203125" defaultRowHeight="12.75"/>
  <cols>
    <col min="1" max="1" width="63.1640625" customWidth="1"/>
    <col min="2" max="10" width="9.5" customWidth="1"/>
  </cols>
  <sheetData>
    <row r="1" spans="1:13" ht="9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3" ht="9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</row>
    <row r="3" spans="1:13" ht="12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</row>
    <row r="4" spans="1:13" ht="20.45" customHeight="1">
      <c r="A4" s="85" t="s">
        <v>200</v>
      </c>
      <c r="B4" s="86"/>
      <c r="C4" s="86"/>
      <c r="D4" s="86"/>
      <c r="E4" s="86"/>
      <c r="F4" s="86"/>
      <c r="G4" s="86"/>
      <c r="H4" s="86"/>
      <c r="I4" s="86"/>
      <c r="J4" s="86"/>
    </row>
    <row r="5" spans="1:13" ht="13.35" customHeight="1">
      <c r="A5" s="2" t="s">
        <v>4</v>
      </c>
      <c r="B5" s="90" t="s">
        <v>201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3.35" customHeight="1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>
      <c r="A7" s="4" t="s">
        <v>23</v>
      </c>
      <c r="B7" s="5">
        <v>194</v>
      </c>
      <c r="C7" s="5">
        <v>189</v>
      </c>
      <c r="D7" s="5">
        <v>189</v>
      </c>
      <c r="E7" s="5">
        <v>170</v>
      </c>
      <c r="F7" s="65">
        <v>182</v>
      </c>
      <c r="G7" s="5">
        <v>181</v>
      </c>
      <c r="H7" s="5">
        <v>177</v>
      </c>
      <c r="I7" s="5">
        <v>174</v>
      </c>
      <c r="J7" s="5">
        <v>182</v>
      </c>
      <c r="K7" s="45">
        <v>181</v>
      </c>
      <c r="L7" s="45">
        <v>178</v>
      </c>
      <c r="M7" s="45">
        <v>170</v>
      </c>
    </row>
    <row r="8" spans="1:13" ht="13.35" customHeight="1">
      <c r="A8" s="4" t="s">
        <v>21</v>
      </c>
      <c r="B8" s="5">
        <v>62</v>
      </c>
      <c r="C8" s="5">
        <v>61</v>
      </c>
      <c r="D8" s="5">
        <v>61</v>
      </c>
      <c r="E8" s="5">
        <v>56</v>
      </c>
      <c r="F8" s="65">
        <v>59</v>
      </c>
      <c r="G8" s="5">
        <v>58</v>
      </c>
      <c r="H8" s="5">
        <v>58</v>
      </c>
      <c r="I8" s="5">
        <v>57</v>
      </c>
      <c r="J8" s="5">
        <v>68</v>
      </c>
      <c r="K8" s="45">
        <v>67</v>
      </c>
      <c r="L8" s="45">
        <v>63</v>
      </c>
      <c r="M8" s="45">
        <v>62</v>
      </c>
    </row>
    <row r="9" spans="1:13" ht="13.35" customHeight="1">
      <c r="A9" s="4" t="s">
        <v>24</v>
      </c>
      <c r="B9" s="5">
        <v>201</v>
      </c>
      <c r="C9" s="5">
        <v>191</v>
      </c>
      <c r="D9" s="5">
        <v>189</v>
      </c>
      <c r="E9" s="5">
        <v>177</v>
      </c>
      <c r="F9" s="65">
        <v>183</v>
      </c>
      <c r="G9" s="5">
        <v>182</v>
      </c>
      <c r="H9" s="5">
        <v>174</v>
      </c>
      <c r="I9" s="5">
        <v>169</v>
      </c>
      <c r="J9" s="5">
        <v>190</v>
      </c>
      <c r="K9" s="45">
        <v>187</v>
      </c>
      <c r="L9" s="45">
        <v>179</v>
      </c>
      <c r="M9" s="45">
        <v>175</v>
      </c>
    </row>
    <row r="10" spans="1:13" ht="13.35" customHeight="1">
      <c r="A10" s="4" t="s">
        <v>56</v>
      </c>
      <c r="B10" s="5">
        <v>166</v>
      </c>
      <c r="C10" s="5">
        <v>165</v>
      </c>
      <c r="D10" s="5">
        <v>163</v>
      </c>
      <c r="E10" s="5">
        <v>157</v>
      </c>
      <c r="F10" s="65">
        <v>161</v>
      </c>
      <c r="G10" s="5">
        <v>157</v>
      </c>
      <c r="H10" s="5">
        <v>158</v>
      </c>
      <c r="I10" s="5">
        <v>156</v>
      </c>
      <c r="J10" s="5">
        <v>168</v>
      </c>
      <c r="K10" s="45">
        <v>168</v>
      </c>
      <c r="L10" s="45">
        <v>164</v>
      </c>
      <c r="M10" s="45">
        <v>162</v>
      </c>
    </row>
    <row r="11" spans="1:13" ht="13.35" customHeight="1">
      <c r="A11" s="4" t="s">
        <v>27</v>
      </c>
      <c r="B11" s="5">
        <v>116</v>
      </c>
      <c r="C11" s="5">
        <v>116</v>
      </c>
      <c r="D11" s="5">
        <v>113</v>
      </c>
      <c r="E11" s="5">
        <v>106</v>
      </c>
      <c r="F11" s="65">
        <v>115</v>
      </c>
      <c r="G11" s="5">
        <v>115</v>
      </c>
      <c r="H11" s="5">
        <v>114</v>
      </c>
      <c r="I11" s="5">
        <v>113</v>
      </c>
      <c r="J11" s="5">
        <v>130</v>
      </c>
      <c r="K11" s="45">
        <v>129</v>
      </c>
      <c r="L11" s="45">
        <v>128</v>
      </c>
      <c r="M11" s="45">
        <v>128</v>
      </c>
    </row>
    <row r="12" spans="1:13" ht="13.35" customHeight="1">
      <c r="A12" s="4" t="s">
        <v>58</v>
      </c>
      <c r="B12" s="5">
        <v>6</v>
      </c>
      <c r="C12" s="5">
        <v>6</v>
      </c>
      <c r="D12" s="5">
        <v>6</v>
      </c>
      <c r="E12" s="5">
        <v>4</v>
      </c>
      <c r="F12" s="65">
        <v>5</v>
      </c>
      <c r="G12" s="5">
        <v>5</v>
      </c>
      <c r="H12" s="5">
        <v>5</v>
      </c>
      <c r="I12" s="5">
        <v>5</v>
      </c>
      <c r="J12" s="5">
        <v>8</v>
      </c>
      <c r="K12" s="45">
        <v>8</v>
      </c>
      <c r="L12" s="45">
        <v>8</v>
      </c>
      <c r="M12" s="45">
        <v>8</v>
      </c>
    </row>
    <row r="13" spans="1:13" ht="13.35" customHeight="1">
      <c r="A13" s="4" t="s">
        <v>59</v>
      </c>
      <c r="B13" s="5">
        <v>133</v>
      </c>
      <c r="C13" s="5">
        <v>126</v>
      </c>
      <c r="D13" s="5">
        <v>126</v>
      </c>
      <c r="E13" s="5">
        <v>108</v>
      </c>
      <c r="F13" s="65">
        <v>117</v>
      </c>
      <c r="G13" s="5">
        <v>115</v>
      </c>
      <c r="H13" s="5">
        <v>116</v>
      </c>
      <c r="I13" s="5">
        <v>117</v>
      </c>
      <c r="J13" s="5">
        <v>158</v>
      </c>
      <c r="K13" s="45">
        <v>155</v>
      </c>
      <c r="L13" s="45">
        <v>152</v>
      </c>
      <c r="M13" s="45">
        <v>149</v>
      </c>
    </row>
    <row r="14" spans="1:13" ht="13.35" customHeight="1">
      <c r="A14" s="4" t="s">
        <v>61</v>
      </c>
      <c r="B14" s="5">
        <v>111</v>
      </c>
      <c r="C14" s="5">
        <v>111</v>
      </c>
      <c r="D14" s="5">
        <v>109</v>
      </c>
      <c r="E14" s="5">
        <v>100</v>
      </c>
      <c r="F14" s="65">
        <v>107</v>
      </c>
      <c r="G14" s="5">
        <v>107</v>
      </c>
      <c r="H14" s="5">
        <v>105</v>
      </c>
      <c r="I14" s="5">
        <v>108</v>
      </c>
      <c r="J14" s="5">
        <v>194</v>
      </c>
      <c r="K14" s="45">
        <v>176</v>
      </c>
      <c r="L14" s="45">
        <v>172</v>
      </c>
      <c r="M14" s="45">
        <v>172</v>
      </c>
    </row>
    <row r="15" spans="1:13" ht="13.35" customHeight="1">
      <c r="A15" s="4" t="s">
        <v>62</v>
      </c>
      <c r="B15" s="5">
        <v>109</v>
      </c>
      <c r="C15" s="5">
        <v>107</v>
      </c>
      <c r="D15" s="5">
        <v>103</v>
      </c>
      <c r="E15" s="5">
        <v>87</v>
      </c>
      <c r="F15" s="65">
        <v>94</v>
      </c>
      <c r="G15" s="5">
        <v>93</v>
      </c>
      <c r="H15" s="5">
        <v>93</v>
      </c>
      <c r="I15" s="5">
        <v>90</v>
      </c>
      <c r="J15" s="5">
        <v>100</v>
      </c>
      <c r="K15" s="45">
        <v>92</v>
      </c>
      <c r="L15" s="45">
        <v>90</v>
      </c>
      <c r="M15" s="45">
        <v>90</v>
      </c>
    </row>
    <row r="16" spans="1:13" ht="13.35" customHeight="1">
      <c r="A16" s="4" t="s">
        <v>33</v>
      </c>
      <c r="B16" s="5">
        <v>307</v>
      </c>
      <c r="C16" s="5">
        <v>296</v>
      </c>
      <c r="D16" s="5">
        <v>286</v>
      </c>
      <c r="E16" s="5">
        <v>229</v>
      </c>
      <c r="F16" s="65">
        <v>253</v>
      </c>
      <c r="G16" s="5">
        <v>250</v>
      </c>
      <c r="H16" s="5">
        <v>246</v>
      </c>
      <c r="I16" s="5">
        <v>239</v>
      </c>
      <c r="J16" s="5">
        <v>529</v>
      </c>
      <c r="K16" s="45">
        <v>423</v>
      </c>
      <c r="L16" s="45">
        <v>404</v>
      </c>
      <c r="M16" s="45">
        <v>388</v>
      </c>
    </row>
    <row r="17" spans="1:13" ht="13.35" customHeight="1">
      <c r="A17" s="4" t="s">
        <v>63</v>
      </c>
      <c r="B17" s="5">
        <v>147</v>
      </c>
      <c r="C17" s="5">
        <v>156</v>
      </c>
      <c r="D17" s="5">
        <v>154</v>
      </c>
      <c r="E17" s="5">
        <v>122</v>
      </c>
      <c r="F17" s="65">
        <v>128</v>
      </c>
      <c r="G17" s="5">
        <v>125</v>
      </c>
      <c r="H17" s="5">
        <v>126</v>
      </c>
      <c r="I17" s="5">
        <v>122</v>
      </c>
      <c r="J17" s="5">
        <v>163</v>
      </c>
      <c r="K17" s="45">
        <v>145</v>
      </c>
      <c r="L17" s="45">
        <v>143</v>
      </c>
      <c r="M17" s="45">
        <v>141</v>
      </c>
    </row>
    <row r="18" spans="1:13" ht="13.35" customHeight="1">
      <c r="A18" s="4" t="s">
        <v>184</v>
      </c>
      <c r="B18" s="5">
        <v>257</v>
      </c>
      <c r="C18" s="5">
        <v>247</v>
      </c>
      <c r="D18" s="5">
        <v>241</v>
      </c>
      <c r="E18" s="5">
        <v>221</v>
      </c>
      <c r="F18" s="65">
        <v>229</v>
      </c>
      <c r="G18" s="5">
        <v>225</v>
      </c>
      <c r="H18" s="5">
        <v>200</v>
      </c>
      <c r="I18" s="5">
        <v>220</v>
      </c>
      <c r="J18" s="5">
        <v>336</v>
      </c>
      <c r="K18" s="45">
        <v>296</v>
      </c>
      <c r="L18" s="45">
        <v>287</v>
      </c>
      <c r="M18" s="45">
        <v>282</v>
      </c>
    </row>
    <row r="19" spans="1:13" ht="13.35" customHeight="1">
      <c r="A19" s="4" t="s">
        <v>185</v>
      </c>
      <c r="B19" s="5">
        <v>53</v>
      </c>
      <c r="C19" s="5">
        <v>53</v>
      </c>
      <c r="D19" s="5">
        <v>52</v>
      </c>
      <c r="E19" s="5">
        <v>49</v>
      </c>
      <c r="F19" s="65">
        <v>47</v>
      </c>
      <c r="G19" s="5">
        <v>47</v>
      </c>
      <c r="H19" s="5">
        <v>47</v>
      </c>
      <c r="I19" s="5">
        <v>47</v>
      </c>
      <c r="J19" s="5">
        <v>68</v>
      </c>
      <c r="K19" s="45">
        <v>63</v>
      </c>
      <c r="L19" s="45">
        <v>60</v>
      </c>
      <c r="M19" s="45">
        <v>60</v>
      </c>
    </row>
    <row r="20" spans="1:13" ht="13.35" customHeight="1">
      <c r="A20" s="1" t="s">
        <v>37</v>
      </c>
      <c r="B20" s="9">
        <f>SUM(B7:B19)</f>
        <v>1862</v>
      </c>
      <c r="C20" s="9">
        <f t="shared" ref="C20:M20" si="0">SUM(C7:C19)</f>
        <v>1824</v>
      </c>
      <c r="D20" s="9">
        <f t="shared" si="0"/>
        <v>1792</v>
      </c>
      <c r="E20" s="9">
        <f t="shared" si="0"/>
        <v>1586</v>
      </c>
      <c r="F20" s="9">
        <f t="shared" si="0"/>
        <v>1680</v>
      </c>
      <c r="G20" s="9">
        <f t="shared" si="0"/>
        <v>1660</v>
      </c>
      <c r="H20" s="9">
        <f t="shared" si="0"/>
        <v>1619</v>
      </c>
      <c r="I20" s="9">
        <f t="shared" si="0"/>
        <v>1617</v>
      </c>
      <c r="J20" s="9">
        <f t="shared" si="0"/>
        <v>2294</v>
      </c>
      <c r="K20" s="9">
        <f t="shared" si="0"/>
        <v>2090</v>
      </c>
      <c r="L20" s="9">
        <f t="shared" si="0"/>
        <v>2028</v>
      </c>
      <c r="M20" s="9">
        <f t="shared" si="0"/>
        <v>1987</v>
      </c>
    </row>
    <row r="21" spans="1:13" ht="13.35" customHeight="1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>
      <c r="A22" s="4" t="s">
        <v>43</v>
      </c>
      <c r="B22" s="5">
        <v>139</v>
      </c>
      <c r="C22" s="5">
        <v>139</v>
      </c>
      <c r="D22" s="5">
        <v>139</v>
      </c>
      <c r="E22" s="5">
        <v>136</v>
      </c>
      <c r="F22" s="65">
        <v>80</v>
      </c>
      <c r="G22" s="5">
        <v>80</v>
      </c>
      <c r="H22" s="5">
        <v>80</v>
      </c>
      <c r="I22" s="5">
        <v>45</v>
      </c>
      <c r="J22" s="5">
        <v>105</v>
      </c>
      <c r="K22" s="52">
        <v>105</v>
      </c>
      <c r="L22" s="52">
        <v>104</v>
      </c>
      <c r="M22" s="52">
        <v>104</v>
      </c>
    </row>
    <row r="23" spans="1:13" ht="13.35" customHeight="1">
      <c r="A23" s="4" t="s">
        <v>44</v>
      </c>
      <c r="B23" s="5">
        <v>176</v>
      </c>
      <c r="C23" s="5">
        <v>175</v>
      </c>
      <c r="D23" s="5">
        <v>175</v>
      </c>
      <c r="E23" s="5">
        <v>172</v>
      </c>
      <c r="F23" s="65">
        <v>110</v>
      </c>
      <c r="G23" s="5">
        <v>110</v>
      </c>
      <c r="H23" s="5">
        <v>110</v>
      </c>
      <c r="I23" s="5">
        <v>78</v>
      </c>
      <c r="J23" s="5">
        <v>124</v>
      </c>
      <c r="K23" s="52">
        <v>124</v>
      </c>
      <c r="L23" s="52">
        <v>122</v>
      </c>
      <c r="M23" s="52">
        <v>122</v>
      </c>
    </row>
    <row r="24" spans="1:13" ht="13.35" customHeight="1">
      <c r="A24" s="4" t="s">
        <v>45</v>
      </c>
      <c r="B24" s="5">
        <v>154</v>
      </c>
      <c r="C24" s="5">
        <v>153</v>
      </c>
      <c r="D24" s="5">
        <v>152</v>
      </c>
      <c r="E24" s="5">
        <v>152</v>
      </c>
      <c r="F24" s="65">
        <v>89</v>
      </c>
      <c r="G24" s="5">
        <v>89</v>
      </c>
      <c r="H24" s="5">
        <v>88</v>
      </c>
      <c r="I24" s="5">
        <v>61</v>
      </c>
      <c r="J24" s="5">
        <v>106</v>
      </c>
      <c r="K24" s="45">
        <v>106</v>
      </c>
      <c r="L24" s="45">
        <v>104</v>
      </c>
      <c r="M24" s="45">
        <v>104</v>
      </c>
    </row>
    <row r="25" spans="1:13" ht="13.35" customHeight="1">
      <c r="A25" s="4" t="s">
        <v>67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7">
        <v>0</v>
      </c>
      <c r="K25" s="45">
        <v>0</v>
      </c>
      <c r="L25" s="45">
        <v>0</v>
      </c>
      <c r="M25" s="45">
        <v>0</v>
      </c>
    </row>
    <row r="26" spans="1:13" ht="13.35" customHeight="1">
      <c r="A26" s="4" t="s">
        <v>210</v>
      </c>
      <c r="B26" s="81"/>
      <c r="C26" s="81"/>
      <c r="D26" s="81"/>
      <c r="E26" s="81"/>
      <c r="F26" s="81"/>
      <c r="G26" s="81"/>
      <c r="H26" s="81"/>
      <c r="I26" s="81"/>
      <c r="J26" s="7">
        <v>15</v>
      </c>
      <c r="K26" s="45">
        <v>15</v>
      </c>
      <c r="L26" s="45">
        <v>12</v>
      </c>
      <c r="M26" s="45">
        <v>12</v>
      </c>
    </row>
    <row r="27" spans="1:13" ht="13.35" customHeight="1">
      <c r="A27" s="4" t="s">
        <v>47</v>
      </c>
      <c r="B27" s="5">
        <v>83</v>
      </c>
      <c r="C27" s="5">
        <v>83</v>
      </c>
      <c r="D27" s="5">
        <v>82</v>
      </c>
      <c r="E27" s="5">
        <v>82</v>
      </c>
      <c r="F27" s="65">
        <v>47</v>
      </c>
      <c r="G27" s="5">
        <v>47</v>
      </c>
      <c r="H27" s="5">
        <v>45</v>
      </c>
      <c r="I27" s="5">
        <v>35</v>
      </c>
      <c r="J27" s="5">
        <v>88</v>
      </c>
      <c r="K27" s="45">
        <v>87</v>
      </c>
      <c r="L27" s="45">
        <v>85</v>
      </c>
      <c r="M27" s="45">
        <v>85</v>
      </c>
    </row>
    <row r="28" spans="1:13" ht="13.35" customHeight="1">
      <c r="A28" s="4" t="s">
        <v>186</v>
      </c>
      <c r="B28" s="5">
        <v>109</v>
      </c>
      <c r="C28" s="5">
        <v>109</v>
      </c>
      <c r="D28" s="5">
        <v>109</v>
      </c>
      <c r="E28" s="5">
        <v>109</v>
      </c>
      <c r="F28" s="65">
        <v>40</v>
      </c>
      <c r="G28" s="5">
        <v>40</v>
      </c>
      <c r="H28" s="5">
        <v>40</v>
      </c>
      <c r="I28" s="5">
        <v>40</v>
      </c>
      <c r="J28" s="5">
        <v>88</v>
      </c>
      <c r="K28" s="45">
        <v>88</v>
      </c>
      <c r="L28" s="45">
        <v>88</v>
      </c>
      <c r="M28" s="45">
        <v>88</v>
      </c>
    </row>
    <row r="29" spans="1:13" ht="13.35" customHeight="1">
      <c r="A29" s="4" t="s">
        <v>187</v>
      </c>
      <c r="B29" s="5">
        <v>199</v>
      </c>
      <c r="C29" s="5">
        <v>198</v>
      </c>
      <c r="D29" s="5">
        <v>197</v>
      </c>
      <c r="E29" s="5">
        <v>197</v>
      </c>
      <c r="F29" s="65">
        <v>101</v>
      </c>
      <c r="G29" s="5">
        <v>101</v>
      </c>
      <c r="H29" s="5">
        <v>101</v>
      </c>
      <c r="I29" s="5">
        <v>71</v>
      </c>
      <c r="J29" s="5">
        <v>149</v>
      </c>
      <c r="K29" s="45">
        <v>149</v>
      </c>
      <c r="L29" s="45">
        <v>149</v>
      </c>
      <c r="M29" s="45">
        <v>148</v>
      </c>
    </row>
    <row r="30" spans="1:13" ht="13.35" customHeight="1">
      <c r="A30" s="4" t="s">
        <v>188</v>
      </c>
      <c r="B30" s="5">
        <v>54</v>
      </c>
      <c r="C30" s="5">
        <v>55</v>
      </c>
      <c r="D30" s="5">
        <v>55</v>
      </c>
      <c r="E30" s="5">
        <v>55</v>
      </c>
      <c r="F30" s="65">
        <v>20</v>
      </c>
      <c r="G30" s="5">
        <v>20</v>
      </c>
      <c r="H30" s="5">
        <v>19</v>
      </c>
      <c r="I30" s="5">
        <v>19</v>
      </c>
      <c r="J30" s="5">
        <v>43</v>
      </c>
      <c r="K30" s="45">
        <v>43</v>
      </c>
      <c r="L30" s="45">
        <v>42</v>
      </c>
      <c r="M30" s="45">
        <v>42</v>
      </c>
    </row>
    <row r="31" spans="1:13" ht="13.35" customHeight="1">
      <c r="A31" s="4" t="s">
        <v>189</v>
      </c>
      <c r="B31" s="5">
        <v>109</v>
      </c>
      <c r="C31" s="5">
        <v>107</v>
      </c>
      <c r="D31" s="5">
        <v>107</v>
      </c>
      <c r="E31" s="5">
        <v>106</v>
      </c>
      <c r="F31" s="65">
        <v>59</v>
      </c>
      <c r="G31" s="5">
        <v>59</v>
      </c>
      <c r="H31" s="5">
        <v>59</v>
      </c>
      <c r="I31" s="5">
        <v>57</v>
      </c>
      <c r="J31" s="5">
        <v>134</v>
      </c>
      <c r="K31" s="45">
        <v>133</v>
      </c>
      <c r="L31" s="45">
        <v>133</v>
      </c>
      <c r="M31" s="45">
        <v>133</v>
      </c>
    </row>
    <row r="32" spans="1:13" ht="13.35" customHeight="1">
      <c r="A32" s="4" t="s">
        <v>190</v>
      </c>
      <c r="B32" s="5">
        <v>181</v>
      </c>
      <c r="C32" s="5">
        <v>181</v>
      </c>
      <c r="D32" s="5">
        <v>181</v>
      </c>
      <c r="E32" s="5">
        <v>174</v>
      </c>
      <c r="F32" s="65">
        <v>126</v>
      </c>
      <c r="G32" s="5">
        <v>126</v>
      </c>
      <c r="H32" s="5">
        <v>126</v>
      </c>
      <c r="I32" s="5">
        <v>87</v>
      </c>
      <c r="J32" s="5">
        <v>173</v>
      </c>
      <c r="K32" s="45">
        <v>172</v>
      </c>
      <c r="L32" s="45">
        <v>171</v>
      </c>
      <c r="M32" s="45">
        <v>171</v>
      </c>
    </row>
    <row r="33" spans="1:13" ht="13.35" customHeight="1">
      <c r="A33" s="4" t="s">
        <v>191</v>
      </c>
      <c r="B33" s="5">
        <v>24</v>
      </c>
      <c r="C33" s="5">
        <v>24</v>
      </c>
      <c r="D33" s="5">
        <v>24</v>
      </c>
      <c r="E33" s="5">
        <v>23</v>
      </c>
      <c r="F33" s="65">
        <v>8</v>
      </c>
      <c r="G33" s="5">
        <v>8</v>
      </c>
      <c r="H33" s="5">
        <v>8</v>
      </c>
      <c r="I33" s="5">
        <v>8</v>
      </c>
      <c r="J33" s="5">
        <v>33</v>
      </c>
      <c r="K33" s="45">
        <v>33</v>
      </c>
      <c r="L33" s="45">
        <v>33</v>
      </c>
      <c r="M33" s="45">
        <v>33</v>
      </c>
    </row>
    <row r="34" spans="1:13" ht="13.35" customHeight="1">
      <c r="A34" s="4" t="s">
        <v>192</v>
      </c>
      <c r="B34" s="5">
        <v>160</v>
      </c>
      <c r="C34" s="5">
        <v>159</v>
      </c>
      <c r="D34" s="5">
        <v>159</v>
      </c>
      <c r="E34" s="5">
        <v>155</v>
      </c>
      <c r="F34" s="65">
        <v>75</v>
      </c>
      <c r="G34" s="5">
        <v>75</v>
      </c>
      <c r="H34" s="5">
        <v>75</v>
      </c>
      <c r="I34" s="5">
        <v>73</v>
      </c>
      <c r="J34" s="5">
        <v>150</v>
      </c>
      <c r="K34" s="45">
        <v>150</v>
      </c>
      <c r="L34" s="45">
        <v>150</v>
      </c>
      <c r="M34" s="45">
        <v>149</v>
      </c>
    </row>
    <row r="35" spans="1:13" ht="13.35" customHeight="1">
      <c r="A35" s="11" t="s">
        <v>48</v>
      </c>
      <c r="B35" s="13">
        <f t="shared" ref="B35:M35" si="1">SUM(B22:B34)</f>
        <v>1388</v>
      </c>
      <c r="C35" s="13">
        <f t="shared" si="1"/>
        <v>1383</v>
      </c>
      <c r="D35" s="13">
        <f t="shared" si="1"/>
        <v>1380</v>
      </c>
      <c r="E35" s="13">
        <f t="shared" si="1"/>
        <v>1361</v>
      </c>
      <c r="F35" s="13">
        <f t="shared" si="1"/>
        <v>755</v>
      </c>
      <c r="G35" s="13">
        <f t="shared" si="1"/>
        <v>755</v>
      </c>
      <c r="H35" s="13">
        <f t="shared" si="1"/>
        <v>751</v>
      </c>
      <c r="I35" s="13">
        <f t="shared" si="1"/>
        <v>574</v>
      </c>
      <c r="J35" s="13">
        <f t="shared" si="1"/>
        <v>1208</v>
      </c>
      <c r="K35" s="13">
        <f t="shared" si="1"/>
        <v>1205</v>
      </c>
      <c r="L35" s="13">
        <f t="shared" si="1"/>
        <v>1193</v>
      </c>
      <c r="M35" s="13">
        <f t="shared" si="1"/>
        <v>1191</v>
      </c>
    </row>
    <row r="36" spans="1:13" ht="13.35" customHeight="1">
      <c r="A36" s="67" t="s">
        <v>193</v>
      </c>
      <c r="B36" s="67" t="s">
        <v>7</v>
      </c>
      <c r="C36" s="67" t="s">
        <v>8</v>
      </c>
      <c r="D36" s="67" t="s">
        <v>9</v>
      </c>
      <c r="E36" s="67" t="s">
        <v>10</v>
      </c>
      <c r="F36" s="68" t="s">
        <v>11</v>
      </c>
      <c r="G36" s="67" t="s">
        <v>12</v>
      </c>
      <c r="H36" s="67" t="s">
        <v>13</v>
      </c>
      <c r="I36" s="67" t="s">
        <v>14</v>
      </c>
      <c r="J36" s="72" t="s">
        <v>15</v>
      </c>
      <c r="K36" s="72" t="s">
        <v>197</v>
      </c>
      <c r="L36" s="72" t="s">
        <v>198</v>
      </c>
      <c r="M36" s="72" t="s">
        <v>199</v>
      </c>
    </row>
    <row r="37" spans="1:13" ht="13.35" customHeight="1">
      <c r="A37" s="4" t="s">
        <v>194</v>
      </c>
      <c r="B37" s="5">
        <v>6</v>
      </c>
      <c r="C37" s="5">
        <v>6</v>
      </c>
      <c r="D37" s="5">
        <v>6</v>
      </c>
      <c r="E37" s="5">
        <v>6</v>
      </c>
      <c r="F37" s="65">
        <v>4</v>
      </c>
      <c r="G37" s="5">
        <v>4</v>
      </c>
      <c r="H37" s="5">
        <v>3</v>
      </c>
      <c r="I37" s="5">
        <v>3</v>
      </c>
      <c r="J37" s="73">
        <v>2</v>
      </c>
      <c r="K37" s="73">
        <v>2</v>
      </c>
      <c r="L37" s="73">
        <v>2</v>
      </c>
      <c r="M37" s="73">
        <v>2</v>
      </c>
    </row>
    <row r="38" spans="1:13" ht="13.35" customHeight="1">
      <c r="A38" s="67" t="s">
        <v>195</v>
      </c>
      <c r="B38" s="69">
        <f>SUM(B37)</f>
        <v>6</v>
      </c>
      <c r="C38" s="69">
        <f t="shared" ref="C38:M38" si="2">SUM(C37)</f>
        <v>6</v>
      </c>
      <c r="D38" s="69">
        <f t="shared" si="2"/>
        <v>6</v>
      </c>
      <c r="E38" s="69">
        <f t="shared" si="2"/>
        <v>6</v>
      </c>
      <c r="F38" s="69">
        <f t="shared" si="2"/>
        <v>4</v>
      </c>
      <c r="G38" s="69">
        <f t="shared" si="2"/>
        <v>4</v>
      </c>
      <c r="H38" s="69">
        <f t="shared" si="2"/>
        <v>3</v>
      </c>
      <c r="I38" s="69">
        <f t="shared" si="2"/>
        <v>3</v>
      </c>
      <c r="J38" s="69">
        <f t="shared" si="2"/>
        <v>2</v>
      </c>
      <c r="K38" s="69">
        <f t="shared" si="2"/>
        <v>2</v>
      </c>
      <c r="L38" s="69">
        <f t="shared" si="2"/>
        <v>2</v>
      </c>
      <c r="M38" s="69">
        <f t="shared" si="2"/>
        <v>2</v>
      </c>
    </row>
    <row r="39" spans="1:13" ht="13.35" customHeight="1">
      <c r="A39" s="71" t="s">
        <v>196</v>
      </c>
      <c r="B39" s="19">
        <f t="shared" ref="B39:M39" si="3">B20+B35+B38</f>
        <v>3256</v>
      </c>
      <c r="C39" s="19">
        <f t="shared" si="3"/>
        <v>3213</v>
      </c>
      <c r="D39" s="19">
        <f t="shared" si="3"/>
        <v>3178</v>
      </c>
      <c r="E39" s="19">
        <f t="shared" si="3"/>
        <v>2953</v>
      </c>
      <c r="F39" s="19">
        <f t="shared" si="3"/>
        <v>2439</v>
      </c>
      <c r="G39" s="19">
        <f t="shared" si="3"/>
        <v>2419</v>
      </c>
      <c r="H39" s="19">
        <f t="shared" si="3"/>
        <v>2373</v>
      </c>
      <c r="I39" s="19">
        <f t="shared" si="3"/>
        <v>2194</v>
      </c>
      <c r="J39" s="19">
        <f t="shared" si="3"/>
        <v>3504</v>
      </c>
      <c r="K39" s="19">
        <f t="shared" si="3"/>
        <v>3297</v>
      </c>
      <c r="L39" s="19">
        <f t="shared" si="3"/>
        <v>3223</v>
      </c>
      <c r="M39" s="19">
        <f t="shared" si="3"/>
        <v>3180</v>
      </c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paperSize="9" scale="8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="130" zoomScaleNormal="130" workbookViewId="0">
      <selection activeCell="K41" sqref="K41"/>
    </sheetView>
  </sheetViews>
  <sheetFormatPr baseColWidth="10" defaultColWidth="9.33203125" defaultRowHeight="12.75"/>
  <cols>
    <col min="1" max="1" width="63.1640625" customWidth="1"/>
    <col min="2" max="10" width="9.5" customWidth="1"/>
  </cols>
  <sheetData>
    <row r="1" spans="1:13" ht="9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3" ht="9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</row>
    <row r="3" spans="1:13" ht="12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</row>
    <row r="4" spans="1:13" ht="20.45" customHeight="1">
      <c r="A4" s="92" t="s">
        <v>182</v>
      </c>
      <c r="B4" s="86"/>
      <c r="C4" s="86"/>
      <c r="D4" s="86"/>
      <c r="E4" s="86"/>
      <c r="F4" s="86"/>
      <c r="G4" s="86"/>
      <c r="H4" s="86"/>
      <c r="I4" s="86"/>
      <c r="J4" s="86"/>
    </row>
    <row r="5" spans="1:13" ht="13.35" customHeight="1">
      <c r="A5" s="2" t="s">
        <v>4</v>
      </c>
      <c r="B5" s="91" t="s">
        <v>183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3.35" customHeight="1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>
      <c r="A7" s="4" t="s">
        <v>23</v>
      </c>
      <c r="B7" s="5">
        <v>197</v>
      </c>
      <c r="C7" s="5">
        <v>195</v>
      </c>
      <c r="D7" s="5">
        <v>191</v>
      </c>
      <c r="E7" s="5">
        <v>189</v>
      </c>
      <c r="F7" s="65">
        <v>181</v>
      </c>
      <c r="G7" s="5">
        <v>180</v>
      </c>
      <c r="H7" s="5">
        <v>181</v>
      </c>
      <c r="I7" s="5">
        <v>168</v>
      </c>
      <c r="J7" s="5">
        <v>207</v>
      </c>
      <c r="K7" s="45">
        <v>156</v>
      </c>
      <c r="L7" s="45">
        <v>151</v>
      </c>
      <c r="M7" s="45">
        <v>136</v>
      </c>
    </row>
    <row r="8" spans="1:13" ht="13.35" customHeight="1">
      <c r="A8" s="4" t="s">
        <v>21</v>
      </c>
      <c r="B8" s="5">
        <v>62</v>
      </c>
      <c r="C8" s="5">
        <v>62</v>
      </c>
      <c r="D8" s="5">
        <v>62</v>
      </c>
      <c r="E8" s="5">
        <v>61</v>
      </c>
      <c r="F8" s="65">
        <v>53</v>
      </c>
      <c r="G8" s="5">
        <v>50</v>
      </c>
      <c r="H8" s="5">
        <v>50</v>
      </c>
      <c r="I8" s="5">
        <v>49</v>
      </c>
      <c r="J8" s="5">
        <v>69</v>
      </c>
      <c r="K8" s="45">
        <v>51</v>
      </c>
      <c r="L8" s="45">
        <v>49</v>
      </c>
      <c r="M8" s="45">
        <v>43</v>
      </c>
    </row>
    <row r="9" spans="1:13" ht="13.35" customHeight="1">
      <c r="A9" s="4" t="s">
        <v>24</v>
      </c>
      <c r="B9" s="5">
        <v>203</v>
      </c>
      <c r="C9" s="5">
        <v>203</v>
      </c>
      <c r="D9" s="5">
        <v>202</v>
      </c>
      <c r="E9" s="5">
        <v>197</v>
      </c>
      <c r="F9" s="65">
        <v>191</v>
      </c>
      <c r="G9" s="5">
        <v>188</v>
      </c>
      <c r="H9" s="5">
        <v>186</v>
      </c>
      <c r="I9" s="5">
        <v>184</v>
      </c>
      <c r="J9" s="5">
        <v>214</v>
      </c>
      <c r="K9" s="45">
        <v>160</v>
      </c>
      <c r="L9" s="45">
        <v>160</v>
      </c>
      <c r="M9" s="45">
        <v>147</v>
      </c>
    </row>
    <row r="10" spans="1:13" ht="13.35" customHeight="1">
      <c r="A10" s="4" t="s">
        <v>56</v>
      </c>
      <c r="B10" s="5">
        <v>153</v>
      </c>
      <c r="C10" s="5">
        <v>152</v>
      </c>
      <c r="D10" s="5">
        <v>151</v>
      </c>
      <c r="E10" s="5">
        <v>150</v>
      </c>
      <c r="F10" s="65">
        <v>139</v>
      </c>
      <c r="G10" s="5">
        <v>134</v>
      </c>
      <c r="H10" s="5">
        <v>134</v>
      </c>
      <c r="I10" s="5">
        <v>133</v>
      </c>
      <c r="J10" s="5">
        <v>180</v>
      </c>
      <c r="K10" s="45">
        <v>155</v>
      </c>
      <c r="L10" s="45">
        <v>154</v>
      </c>
      <c r="M10" s="45">
        <v>143</v>
      </c>
    </row>
    <row r="11" spans="1:13" ht="13.35" customHeight="1">
      <c r="A11" s="4" t="s">
        <v>27</v>
      </c>
      <c r="B11" s="5">
        <v>118</v>
      </c>
      <c r="C11" s="5">
        <v>117</v>
      </c>
      <c r="D11" s="5">
        <v>117</v>
      </c>
      <c r="E11" s="5">
        <v>117</v>
      </c>
      <c r="F11" s="65">
        <v>115</v>
      </c>
      <c r="G11" s="5">
        <v>114</v>
      </c>
      <c r="H11" s="5">
        <v>114</v>
      </c>
      <c r="I11" s="5">
        <v>113</v>
      </c>
      <c r="J11" s="5">
        <v>128</v>
      </c>
      <c r="K11" s="45">
        <v>87</v>
      </c>
      <c r="L11" s="45">
        <v>87</v>
      </c>
      <c r="M11" s="45">
        <v>79</v>
      </c>
    </row>
    <row r="12" spans="1:13" ht="13.35" customHeight="1">
      <c r="A12" s="4" t="s">
        <v>58</v>
      </c>
      <c r="B12" s="5">
        <v>13</v>
      </c>
      <c r="C12" s="5">
        <v>13</v>
      </c>
      <c r="D12" s="5">
        <v>13</v>
      </c>
      <c r="E12" s="5">
        <v>12</v>
      </c>
      <c r="F12" s="65">
        <v>10</v>
      </c>
      <c r="G12" s="5">
        <v>10</v>
      </c>
      <c r="H12" s="5">
        <v>10</v>
      </c>
      <c r="I12" s="5">
        <v>10</v>
      </c>
      <c r="J12" s="5">
        <v>6</v>
      </c>
      <c r="K12" s="45">
        <v>6</v>
      </c>
      <c r="L12" s="45">
        <v>6</v>
      </c>
      <c r="M12" s="45">
        <v>6</v>
      </c>
    </row>
    <row r="13" spans="1:13" ht="13.35" customHeight="1">
      <c r="A13" s="4" t="s">
        <v>59</v>
      </c>
      <c r="B13" s="5">
        <v>128</v>
      </c>
      <c r="C13" s="5">
        <v>128</v>
      </c>
      <c r="D13" s="5">
        <v>126</v>
      </c>
      <c r="E13" s="5">
        <v>125</v>
      </c>
      <c r="F13" s="65">
        <v>119</v>
      </c>
      <c r="G13" s="5">
        <v>120</v>
      </c>
      <c r="H13" s="5">
        <v>120</v>
      </c>
      <c r="I13" s="5">
        <v>117</v>
      </c>
      <c r="J13" s="5">
        <v>168</v>
      </c>
      <c r="K13" s="45">
        <v>145</v>
      </c>
      <c r="L13" s="45">
        <v>143</v>
      </c>
      <c r="M13" s="45">
        <v>133</v>
      </c>
    </row>
    <row r="14" spans="1:13" ht="13.35" customHeight="1">
      <c r="A14" s="4" t="s">
        <v>61</v>
      </c>
      <c r="B14" s="5">
        <v>118</v>
      </c>
      <c r="C14" s="5">
        <v>118</v>
      </c>
      <c r="D14" s="5">
        <v>116</v>
      </c>
      <c r="E14" s="5">
        <v>113</v>
      </c>
      <c r="F14" s="65">
        <v>104</v>
      </c>
      <c r="G14" s="5">
        <v>103</v>
      </c>
      <c r="H14" s="5">
        <v>100</v>
      </c>
      <c r="I14" s="5">
        <v>96</v>
      </c>
      <c r="J14" s="5">
        <v>111</v>
      </c>
      <c r="K14" s="45">
        <v>80</v>
      </c>
      <c r="L14" s="45">
        <v>79</v>
      </c>
      <c r="M14" s="45">
        <v>68</v>
      </c>
    </row>
    <row r="15" spans="1:13" ht="13.35" customHeight="1">
      <c r="A15" s="4" t="s">
        <v>62</v>
      </c>
      <c r="B15" s="5">
        <v>112</v>
      </c>
      <c r="C15" s="5">
        <v>112</v>
      </c>
      <c r="D15" s="5">
        <v>108</v>
      </c>
      <c r="E15" s="5">
        <v>104</v>
      </c>
      <c r="F15" s="65">
        <v>96</v>
      </c>
      <c r="G15" s="5">
        <v>96</v>
      </c>
      <c r="H15" s="5">
        <v>94</v>
      </c>
      <c r="I15" s="5">
        <v>86</v>
      </c>
      <c r="J15" s="5">
        <v>100</v>
      </c>
      <c r="K15" s="45">
        <v>78</v>
      </c>
      <c r="L15" s="45">
        <v>77</v>
      </c>
      <c r="M15" s="45">
        <v>68</v>
      </c>
    </row>
    <row r="16" spans="1:13" ht="13.35" customHeight="1">
      <c r="A16" s="4" t="s">
        <v>33</v>
      </c>
      <c r="B16" s="5">
        <v>205</v>
      </c>
      <c r="C16" s="5">
        <v>203</v>
      </c>
      <c r="D16" s="5">
        <v>197</v>
      </c>
      <c r="E16" s="5">
        <v>189</v>
      </c>
      <c r="F16" s="65">
        <v>172</v>
      </c>
      <c r="G16" s="5">
        <v>166</v>
      </c>
      <c r="H16" s="5">
        <v>168</v>
      </c>
      <c r="I16" s="5">
        <v>164</v>
      </c>
      <c r="J16" s="5">
        <v>322</v>
      </c>
      <c r="K16" s="45">
        <v>224</v>
      </c>
      <c r="L16" s="45">
        <v>215</v>
      </c>
      <c r="M16" s="45">
        <v>185</v>
      </c>
    </row>
    <row r="17" spans="1:13" ht="13.35" customHeight="1">
      <c r="A17" s="4" t="s">
        <v>63</v>
      </c>
      <c r="B17" s="5">
        <v>157</v>
      </c>
      <c r="C17" s="5">
        <v>157</v>
      </c>
      <c r="D17" s="5">
        <v>155</v>
      </c>
      <c r="E17" s="5">
        <v>152</v>
      </c>
      <c r="F17" s="65">
        <v>136</v>
      </c>
      <c r="G17" s="5">
        <v>136</v>
      </c>
      <c r="H17" s="5">
        <v>136</v>
      </c>
      <c r="I17" s="5">
        <v>134</v>
      </c>
      <c r="J17" s="5">
        <v>165</v>
      </c>
      <c r="K17" s="45">
        <v>132</v>
      </c>
      <c r="L17" s="45">
        <v>129</v>
      </c>
      <c r="M17" s="45">
        <v>119</v>
      </c>
    </row>
    <row r="18" spans="1:13" ht="13.35" customHeight="1">
      <c r="A18" s="4" t="s">
        <v>184</v>
      </c>
      <c r="B18" s="5">
        <v>231</v>
      </c>
      <c r="C18" s="5">
        <v>231</v>
      </c>
      <c r="D18" s="5">
        <v>226</v>
      </c>
      <c r="E18" s="5">
        <v>223</v>
      </c>
      <c r="F18" s="65">
        <v>204</v>
      </c>
      <c r="G18" s="5">
        <v>209</v>
      </c>
      <c r="H18" s="5">
        <v>209</v>
      </c>
      <c r="I18" s="5">
        <v>197</v>
      </c>
      <c r="J18" s="5">
        <v>274</v>
      </c>
      <c r="K18" s="45">
        <v>204</v>
      </c>
      <c r="L18" s="45">
        <v>198</v>
      </c>
      <c r="M18" s="45">
        <v>183</v>
      </c>
    </row>
    <row r="19" spans="1:13" ht="13.35" customHeight="1">
      <c r="A19" s="4" t="s">
        <v>185</v>
      </c>
      <c r="B19" s="5">
        <v>43</v>
      </c>
      <c r="C19" s="5">
        <v>43</v>
      </c>
      <c r="D19" s="5">
        <v>43</v>
      </c>
      <c r="E19" s="5">
        <v>43</v>
      </c>
      <c r="F19" s="65">
        <v>49</v>
      </c>
      <c r="G19" s="5">
        <v>39</v>
      </c>
      <c r="H19" s="5">
        <v>39</v>
      </c>
      <c r="I19" s="5">
        <v>38</v>
      </c>
      <c r="J19" s="5">
        <v>58</v>
      </c>
      <c r="K19" s="45">
        <v>37</v>
      </c>
      <c r="L19" s="45">
        <v>35</v>
      </c>
      <c r="M19" s="45">
        <v>33</v>
      </c>
    </row>
    <row r="20" spans="1:13" ht="13.35" customHeight="1">
      <c r="A20" s="1" t="s">
        <v>37</v>
      </c>
      <c r="B20" s="9">
        <v>1740</v>
      </c>
      <c r="C20" s="9">
        <v>1734</v>
      </c>
      <c r="D20" s="9">
        <v>1707</v>
      </c>
      <c r="E20" s="9">
        <v>1675</v>
      </c>
      <c r="F20" s="10">
        <v>1569</v>
      </c>
      <c r="G20" s="9">
        <v>1545</v>
      </c>
      <c r="H20" s="9">
        <v>1541</v>
      </c>
      <c r="I20" s="9">
        <v>1489</v>
      </c>
      <c r="J20" s="9">
        <v>2002</v>
      </c>
      <c r="K20" s="49">
        <f t="shared" ref="K20:L20" si="0">SUM(K7:K19)</f>
        <v>1515</v>
      </c>
      <c r="L20" s="49">
        <f t="shared" si="0"/>
        <v>1483</v>
      </c>
      <c r="M20" s="49">
        <f>SUM(M7:M19)</f>
        <v>1343</v>
      </c>
    </row>
    <row r="21" spans="1:13" ht="13.35" customHeight="1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>
      <c r="A22" s="4" t="s">
        <v>43</v>
      </c>
      <c r="B22" s="5">
        <v>198</v>
      </c>
      <c r="C22" s="5">
        <v>198</v>
      </c>
      <c r="D22" s="5">
        <v>193</v>
      </c>
      <c r="E22" s="5">
        <v>192</v>
      </c>
      <c r="F22" s="65">
        <v>135</v>
      </c>
      <c r="G22" s="5">
        <v>134</v>
      </c>
      <c r="H22" s="5">
        <v>135</v>
      </c>
      <c r="I22" s="5">
        <v>134</v>
      </c>
      <c r="J22" s="5">
        <v>149</v>
      </c>
      <c r="K22" s="52">
        <v>145</v>
      </c>
      <c r="L22" s="52">
        <v>145</v>
      </c>
      <c r="M22" s="52">
        <v>142</v>
      </c>
    </row>
    <row r="23" spans="1:13" ht="13.35" customHeight="1">
      <c r="A23" s="4" t="s">
        <v>44</v>
      </c>
      <c r="B23" s="5">
        <v>201</v>
      </c>
      <c r="C23" s="5">
        <v>201</v>
      </c>
      <c r="D23" s="5">
        <v>201</v>
      </c>
      <c r="E23" s="5">
        <v>201</v>
      </c>
      <c r="F23" s="65">
        <v>132</v>
      </c>
      <c r="G23" s="5">
        <v>132</v>
      </c>
      <c r="H23" s="5">
        <v>131</v>
      </c>
      <c r="I23" s="5">
        <v>131</v>
      </c>
      <c r="J23" s="5">
        <v>163</v>
      </c>
      <c r="K23" s="52">
        <v>163</v>
      </c>
      <c r="L23" s="52">
        <v>163</v>
      </c>
      <c r="M23" s="52">
        <v>163</v>
      </c>
    </row>
    <row r="24" spans="1:13" ht="13.35" customHeight="1">
      <c r="A24" s="4" t="s">
        <v>45</v>
      </c>
      <c r="B24" s="5">
        <v>179</v>
      </c>
      <c r="C24" s="5">
        <v>179</v>
      </c>
      <c r="D24" s="5">
        <v>179</v>
      </c>
      <c r="E24" s="5">
        <v>179</v>
      </c>
      <c r="F24" s="65">
        <v>130</v>
      </c>
      <c r="G24" s="5">
        <v>129</v>
      </c>
      <c r="H24" s="5">
        <v>129</v>
      </c>
      <c r="I24" s="5">
        <v>129</v>
      </c>
      <c r="J24" s="5">
        <v>155</v>
      </c>
      <c r="K24" s="45">
        <v>151</v>
      </c>
      <c r="L24" s="45">
        <v>151</v>
      </c>
      <c r="M24" s="45">
        <v>151</v>
      </c>
    </row>
    <row r="25" spans="1:13" ht="13.35" customHeight="1">
      <c r="A25" s="4" t="s">
        <v>67</v>
      </c>
      <c r="B25" s="5">
        <v>2</v>
      </c>
      <c r="C25" s="5">
        <v>2</v>
      </c>
      <c r="D25" s="5">
        <v>2</v>
      </c>
      <c r="E25" s="5">
        <v>2</v>
      </c>
      <c r="F25" s="5">
        <v>1</v>
      </c>
      <c r="G25" s="5">
        <v>1</v>
      </c>
      <c r="H25" s="5">
        <v>1</v>
      </c>
      <c r="I25" s="5">
        <v>1</v>
      </c>
      <c r="J25" s="7" t="s">
        <v>22</v>
      </c>
      <c r="K25" s="45">
        <v>0</v>
      </c>
      <c r="L25" s="45">
        <v>0</v>
      </c>
      <c r="M25" s="45">
        <v>0</v>
      </c>
    </row>
    <row r="26" spans="1:13" ht="13.35" customHeight="1">
      <c r="A26" s="4" t="s">
        <v>47</v>
      </c>
      <c r="B26" s="5">
        <v>81</v>
      </c>
      <c r="C26" s="5">
        <v>79</v>
      </c>
      <c r="D26" s="5">
        <v>76</v>
      </c>
      <c r="E26" s="5">
        <v>76</v>
      </c>
      <c r="F26" s="65">
        <v>43</v>
      </c>
      <c r="G26" s="5">
        <v>42</v>
      </c>
      <c r="H26" s="5">
        <v>42</v>
      </c>
      <c r="I26" s="5">
        <v>42</v>
      </c>
      <c r="J26" s="5">
        <v>83</v>
      </c>
      <c r="K26" s="45">
        <v>89</v>
      </c>
      <c r="L26" s="45">
        <v>88</v>
      </c>
      <c r="M26" s="45">
        <v>88</v>
      </c>
    </row>
    <row r="27" spans="1:13" ht="13.35" customHeight="1">
      <c r="A27" s="4" t="s">
        <v>186</v>
      </c>
      <c r="B27" s="5">
        <v>108</v>
      </c>
      <c r="C27" s="5">
        <v>106</v>
      </c>
      <c r="D27" s="5">
        <v>106</v>
      </c>
      <c r="E27" s="5">
        <v>106</v>
      </c>
      <c r="F27" s="65">
        <v>69</v>
      </c>
      <c r="G27" s="5">
        <v>68</v>
      </c>
      <c r="H27" s="5">
        <v>68</v>
      </c>
      <c r="I27" s="5">
        <v>68</v>
      </c>
      <c r="J27" s="5">
        <v>112</v>
      </c>
      <c r="K27" s="45">
        <v>108</v>
      </c>
      <c r="L27" s="45">
        <v>107</v>
      </c>
      <c r="M27" s="45">
        <v>105</v>
      </c>
    </row>
    <row r="28" spans="1:13" ht="13.35" customHeight="1">
      <c r="A28" s="4" t="s">
        <v>187</v>
      </c>
      <c r="B28" s="5">
        <v>188</v>
      </c>
      <c r="C28" s="5">
        <v>186</v>
      </c>
      <c r="D28" s="5">
        <v>185</v>
      </c>
      <c r="E28" s="5">
        <v>185</v>
      </c>
      <c r="F28" s="65">
        <v>129</v>
      </c>
      <c r="G28" s="5">
        <v>129</v>
      </c>
      <c r="H28" s="5">
        <v>129</v>
      </c>
      <c r="I28" s="5">
        <v>128</v>
      </c>
      <c r="J28" s="5">
        <v>202</v>
      </c>
      <c r="K28" s="45">
        <v>200</v>
      </c>
      <c r="L28" s="45">
        <v>200</v>
      </c>
      <c r="M28" s="45">
        <v>200</v>
      </c>
    </row>
    <row r="29" spans="1:13" ht="13.35" customHeight="1">
      <c r="A29" s="4" t="s">
        <v>188</v>
      </c>
      <c r="B29" s="5">
        <v>57</v>
      </c>
      <c r="C29" s="5">
        <v>57</v>
      </c>
      <c r="D29" s="5">
        <v>57</v>
      </c>
      <c r="E29" s="5">
        <v>55</v>
      </c>
      <c r="F29" s="65">
        <v>34</v>
      </c>
      <c r="G29" s="5">
        <v>34</v>
      </c>
      <c r="H29" s="5">
        <v>34</v>
      </c>
      <c r="I29" s="5">
        <v>34</v>
      </c>
      <c r="J29" s="5">
        <v>56</v>
      </c>
      <c r="K29" s="45">
        <v>55</v>
      </c>
      <c r="L29" s="45">
        <v>54</v>
      </c>
      <c r="M29" s="45">
        <v>54</v>
      </c>
    </row>
    <row r="30" spans="1:13" ht="13.35" customHeight="1">
      <c r="A30" s="4" t="s">
        <v>189</v>
      </c>
      <c r="B30" s="5">
        <v>112</v>
      </c>
      <c r="C30" s="5">
        <v>112</v>
      </c>
      <c r="D30" s="5">
        <v>111</v>
      </c>
      <c r="E30" s="5">
        <v>110</v>
      </c>
      <c r="F30" s="65">
        <v>49</v>
      </c>
      <c r="G30" s="5">
        <v>49</v>
      </c>
      <c r="H30" s="5">
        <v>49</v>
      </c>
      <c r="I30" s="5">
        <v>49</v>
      </c>
      <c r="J30" s="5">
        <v>109</v>
      </c>
      <c r="K30" s="45">
        <v>103</v>
      </c>
      <c r="L30" s="45">
        <v>103</v>
      </c>
      <c r="M30" s="45">
        <v>103</v>
      </c>
    </row>
    <row r="31" spans="1:13" ht="13.35" customHeight="1">
      <c r="A31" s="4" t="s">
        <v>190</v>
      </c>
      <c r="B31" s="5">
        <v>187</v>
      </c>
      <c r="C31" s="5">
        <v>186</v>
      </c>
      <c r="D31" s="5">
        <v>186</v>
      </c>
      <c r="E31" s="5">
        <v>183</v>
      </c>
      <c r="F31" s="65">
        <v>107</v>
      </c>
      <c r="G31" s="5">
        <v>106</v>
      </c>
      <c r="H31" s="5">
        <v>106</v>
      </c>
      <c r="I31" s="5">
        <v>105</v>
      </c>
      <c r="J31" s="5">
        <v>165</v>
      </c>
      <c r="K31" s="45">
        <v>161</v>
      </c>
      <c r="L31" s="45">
        <v>159</v>
      </c>
      <c r="M31" s="45">
        <v>159</v>
      </c>
    </row>
    <row r="32" spans="1:13" ht="13.35" customHeight="1">
      <c r="A32" s="4" t="s">
        <v>191</v>
      </c>
      <c r="B32" s="5">
        <v>31</v>
      </c>
      <c r="C32" s="5">
        <v>31</v>
      </c>
      <c r="D32" s="5">
        <v>31</v>
      </c>
      <c r="E32" s="5">
        <v>31</v>
      </c>
      <c r="F32" s="65">
        <v>30</v>
      </c>
      <c r="G32" s="5">
        <v>30</v>
      </c>
      <c r="H32" s="5">
        <v>30</v>
      </c>
      <c r="I32" s="5">
        <v>30</v>
      </c>
      <c r="J32" s="5">
        <v>25</v>
      </c>
      <c r="K32" s="45">
        <v>25</v>
      </c>
      <c r="L32" s="45">
        <v>25</v>
      </c>
      <c r="M32" s="45">
        <v>25</v>
      </c>
    </row>
    <row r="33" spans="1:13" ht="13.35" customHeight="1">
      <c r="A33" s="4" t="s">
        <v>192</v>
      </c>
      <c r="B33" s="5">
        <v>163</v>
      </c>
      <c r="C33" s="5">
        <v>163</v>
      </c>
      <c r="D33" s="5">
        <v>163</v>
      </c>
      <c r="E33" s="5">
        <v>162</v>
      </c>
      <c r="F33" s="65">
        <v>88</v>
      </c>
      <c r="G33" s="5">
        <v>88</v>
      </c>
      <c r="H33" s="5">
        <v>88</v>
      </c>
      <c r="I33" s="5">
        <v>88</v>
      </c>
      <c r="J33" s="5">
        <v>174</v>
      </c>
      <c r="K33" s="45">
        <v>157</v>
      </c>
      <c r="L33" s="45">
        <v>154</v>
      </c>
      <c r="M33" s="45">
        <v>146</v>
      </c>
    </row>
    <row r="34" spans="1:13" ht="13.35" customHeight="1">
      <c r="A34" s="11" t="s">
        <v>48</v>
      </c>
      <c r="B34" s="13">
        <v>1507</v>
      </c>
      <c r="C34" s="13">
        <v>1500</v>
      </c>
      <c r="D34" s="13">
        <v>1490</v>
      </c>
      <c r="E34" s="13">
        <v>1482</v>
      </c>
      <c r="F34" s="66">
        <v>947</v>
      </c>
      <c r="G34" s="15">
        <v>942</v>
      </c>
      <c r="H34" s="15">
        <v>942</v>
      </c>
      <c r="I34" s="15">
        <v>939</v>
      </c>
      <c r="J34" s="13">
        <v>1393</v>
      </c>
      <c r="K34" s="75">
        <f>SUM(K22:K33)</f>
        <v>1357</v>
      </c>
      <c r="L34" s="75">
        <f t="shared" ref="L34:M34" si="1">SUM(L22:L33)</f>
        <v>1349</v>
      </c>
      <c r="M34" s="75">
        <f t="shared" si="1"/>
        <v>1336</v>
      </c>
    </row>
    <row r="35" spans="1:13" ht="13.35" customHeight="1">
      <c r="A35" s="67" t="s">
        <v>193</v>
      </c>
      <c r="B35" s="67" t="s">
        <v>7</v>
      </c>
      <c r="C35" s="67" t="s">
        <v>8</v>
      </c>
      <c r="D35" s="67" t="s">
        <v>9</v>
      </c>
      <c r="E35" s="67" t="s">
        <v>10</v>
      </c>
      <c r="F35" s="68" t="s">
        <v>11</v>
      </c>
      <c r="G35" s="67" t="s">
        <v>12</v>
      </c>
      <c r="H35" s="67" t="s">
        <v>13</v>
      </c>
      <c r="I35" s="67" t="s">
        <v>14</v>
      </c>
      <c r="J35" s="72" t="s">
        <v>15</v>
      </c>
      <c r="K35" s="72" t="s">
        <v>197</v>
      </c>
      <c r="L35" s="72" t="s">
        <v>198</v>
      </c>
      <c r="M35" s="72" t="s">
        <v>199</v>
      </c>
    </row>
    <row r="36" spans="1:13" ht="13.35" customHeight="1">
      <c r="A36" s="4" t="s">
        <v>194</v>
      </c>
      <c r="B36" s="5">
        <v>13</v>
      </c>
      <c r="C36" s="5">
        <v>13</v>
      </c>
      <c r="D36" s="5">
        <v>13</v>
      </c>
      <c r="E36" s="5">
        <v>13</v>
      </c>
      <c r="F36" s="65">
        <v>10</v>
      </c>
      <c r="G36" s="5">
        <v>11</v>
      </c>
      <c r="H36" s="5">
        <v>11</v>
      </c>
      <c r="I36" s="5">
        <v>11</v>
      </c>
      <c r="J36" s="73">
        <v>11</v>
      </c>
      <c r="K36" s="73">
        <v>11</v>
      </c>
      <c r="L36" s="73">
        <v>11</v>
      </c>
      <c r="M36" s="73">
        <v>11</v>
      </c>
    </row>
    <row r="37" spans="1:13" ht="13.35" customHeight="1">
      <c r="A37" s="67" t="s">
        <v>195</v>
      </c>
      <c r="B37" s="69">
        <v>13</v>
      </c>
      <c r="C37" s="69">
        <v>13</v>
      </c>
      <c r="D37" s="69">
        <v>13</v>
      </c>
      <c r="E37" s="69">
        <v>13</v>
      </c>
      <c r="F37" s="70">
        <v>10</v>
      </c>
      <c r="G37" s="69">
        <v>11</v>
      </c>
      <c r="H37" s="69">
        <v>11</v>
      </c>
      <c r="I37" s="69">
        <v>11</v>
      </c>
      <c r="J37" s="74">
        <v>11</v>
      </c>
      <c r="K37" s="74">
        <v>11</v>
      </c>
      <c r="L37" s="74">
        <v>11</v>
      </c>
      <c r="M37" s="74">
        <v>11</v>
      </c>
    </row>
    <row r="38" spans="1:13" ht="13.35" customHeight="1">
      <c r="A38" s="71" t="s">
        <v>196</v>
      </c>
      <c r="B38" s="19">
        <v>3260</v>
      </c>
      <c r="C38" s="19">
        <v>3247</v>
      </c>
      <c r="D38" s="19">
        <v>3210</v>
      </c>
      <c r="E38" s="19">
        <v>3170</v>
      </c>
      <c r="F38" s="20">
        <v>2526</v>
      </c>
      <c r="G38" s="19">
        <v>2498</v>
      </c>
      <c r="H38" s="19">
        <v>2494</v>
      </c>
      <c r="I38" s="19">
        <v>2439</v>
      </c>
      <c r="J38" s="19">
        <v>3406</v>
      </c>
      <c r="K38" s="76">
        <f>K20+K34+K37</f>
        <v>2883</v>
      </c>
      <c r="L38" s="76">
        <f t="shared" ref="L38:M38" si="2">L20+L34+L37</f>
        <v>2843</v>
      </c>
      <c r="M38" s="76">
        <f t="shared" si="2"/>
        <v>2690</v>
      </c>
    </row>
    <row r="39" spans="1:13">
      <c r="J39" s="80"/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scale="7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4" zoomScale="145" zoomScaleNormal="145" workbookViewId="0">
      <selection activeCell="K6" sqref="K6:M37"/>
    </sheetView>
  </sheetViews>
  <sheetFormatPr baseColWidth="10" defaultColWidth="9.33203125" defaultRowHeight="12.75"/>
  <cols>
    <col min="1" max="1" width="56.5" customWidth="1"/>
    <col min="2" max="3" width="8.5" customWidth="1"/>
    <col min="4" max="4" width="8.1640625" customWidth="1"/>
    <col min="5" max="5" width="8.5" customWidth="1"/>
    <col min="6" max="6" width="8.1640625" customWidth="1"/>
    <col min="7" max="8" width="8.5" customWidth="1"/>
    <col min="9" max="9" width="8.1640625" customWidth="1"/>
    <col min="10" max="10" width="8.5" customWidth="1"/>
    <col min="11" max="11" width="8.1640625" customWidth="1"/>
    <col min="12" max="13" width="8.5" customWidth="1"/>
  </cols>
  <sheetData>
    <row r="1" spans="1:13" ht="8.25" customHeight="1">
      <c r="A1" s="86" t="s">
        <v>126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8.25" customHeight="1">
      <c r="A2" s="86" t="s">
        <v>127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1.45" customHeight="1">
      <c r="A3" s="86" t="s">
        <v>128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8.2" customHeight="1">
      <c r="A4" s="93" t="s">
        <v>180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11.85" customHeight="1">
      <c r="A5" s="42" t="s">
        <v>130</v>
      </c>
      <c r="B5" s="94" t="s">
        <v>181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</row>
    <row r="6" spans="1:13" ht="11.85" customHeight="1">
      <c r="A6" s="42" t="s">
        <v>132</v>
      </c>
      <c r="B6" s="42" t="s">
        <v>133</v>
      </c>
      <c r="C6" s="42" t="s">
        <v>134</v>
      </c>
      <c r="D6" s="43" t="s">
        <v>135</v>
      </c>
      <c r="E6" s="42" t="s">
        <v>136</v>
      </c>
      <c r="F6" s="42" t="s">
        <v>137</v>
      </c>
      <c r="G6" s="42" t="s">
        <v>138</v>
      </c>
      <c r="H6" s="42" t="s">
        <v>139</v>
      </c>
      <c r="I6" s="61" t="s">
        <v>140</v>
      </c>
      <c r="J6" s="42" t="s">
        <v>141</v>
      </c>
      <c r="K6" s="42" t="s">
        <v>142</v>
      </c>
      <c r="L6" s="42" t="s">
        <v>143</v>
      </c>
      <c r="M6" s="42" t="s">
        <v>144</v>
      </c>
    </row>
    <row r="7" spans="1:13" ht="11.85" customHeight="1">
      <c r="A7" s="44" t="s">
        <v>145</v>
      </c>
      <c r="B7" s="45">
        <v>266</v>
      </c>
      <c r="C7" s="45">
        <v>266</v>
      </c>
      <c r="D7" s="45">
        <v>262</v>
      </c>
      <c r="E7" s="45">
        <v>258</v>
      </c>
      <c r="F7" s="45">
        <v>250</v>
      </c>
      <c r="G7" s="45">
        <v>250</v>
      </c>
      <c r="H7" s="45">
        <v>245</v>
      </c>
      <c r="I7" s="45">
        <v>243</v>
      </c>
      <c r="J7" s="45">
        <v>213</v>
      </c>
      <c r="K7" s="45">
        <v>201</v>
      </c>
      <c r="L7" s="45">
        <v>200</v>
      </c>
      <c r="M7" s="45">
        <v>198</v>
      </c>
    </row>
    <row r="8" spans="1:13" ht="11.85" customHeight="1">
      <c r="A8" s="44" t="s">
        <v>146</v>
      </c>
      <c r="B8" s="45">
        <v>61</v>
      </c>
      <c r="C8" s="45">
        <v>61</v>
      </c>
      <c r="D8" s="45">
        <v>60</v>
      </c>
      <c r="E8" s="45">
        <v>60</v>
      </c>
      <c r="F8" s="45">
        <v>55</v>
      </c>
      <c r="G8" s="45">
        <v>55</v>
      </c>
      <c r="H8" s="45">
        <v>54</v>
      </c>
      <c r="I8" s="45">
        <v>54</v>
      </c>
      <c r="J8" s="45">
        <v>68</v>
      </c>
      <c r="K8" s="45">
        <v>68</v>
      </c>
      <c r="L8" s="45">
        <v>68</v>
      </c>
      <c r="M8" s="45">
        <v>68</v>
      </c>
    </row>
    <row r="9" spans="1:13" ht="11.85" customHeight="1">
      <c r="A9" s="44" t="s">
        <v>147</v>
      </c>
      <c r="B9" s="45">
        <v>230</v>
      </c>
      <c r="C9" s="45">
        <v>230</v>
      </c>
      <c r="D9" s="45">
        <v>225</v>
      </c>
      <c r="E9" s="45">
        <v>221</v>
      </c>
      <c r="F9" s="45">
        <v>210</v>
      </c>
      <c r="G9" s="45">
        <v>212</v>
      </c>
      <c r="H9" s="45">
        <v>210</v>
      </c>
      <c r="I9" s="45">
        <v>202</v>
      </c>
      <c r="J9" s="45">
        <v>242</v>
      </c>
      <c r="K9" s="45">
        <v>236</v>
      </c>
      <c r="L9" s="45">
        <v>230</v>
      </c>
      <c r="M9" s="45">
        <v>228</v>
      </c>
    </row>
    <row r="10" spans="1:13" ht="11.85" customHeight="1">
      <c r="A10" s="44" t="s">
        <v>148</v>
      </c>
      <c r="B10" s="45">
        <v>132</v>
      </c>
      <c r="C10" s="45">
        <v>132</v>
      </c>
      <c r="D10" s="45">
        <v>133</v>
      </c>
      <c r="E10" s="45">
        <v>132</v>
      </c>
      <c r="F10" s="45">
        <v>129</v>
      </c>
      <c r="G10" s="45">
        <v>131</v>
      </c>
      <c r="H10" s="45">
        <v>128</v>
      </c>
      <c r="I10" s="45">
        <v>124</v>
      </c>
      <c r="J10" s="45">
        <v>195</v>
      </c>
      <c r="K10" s="45">
        <v>170</v>
      </c>
      <c r="L10" s="45">
        <v>167</v>
      </c>
      <c r="M10" s="45">
        <v>167</v>
      </c>
    </row>
    <row r="11" spans="1:13" ht="11.85" customHeight="1">
      <c r="A11" s="44" t="s">
        <v>149</v>
      </c>
      <c r="B11" s="45">
        <v>151</v>
      </c>
      <c r="C11" s="45">
        <v>151</v>
      </c>
      <c r="D11" s="45">
        <v>149</v>
      </c>
      <c r="E11" s="45">
        <v>145</v>
      </c>
      <c r="F11" s="45">
        <v>139</v>
      </c>
      <c r="G11" s="45">
        <v>140</v>
      </c>
      <c r="H11" s="45">
        <v>139</v>
      </c>
      <c r="I11" s="45">
        <v>138</v>
      </c>
      <c r="J11" s="45">
        <v>141</v>
      </c>
      <c r="K11" s="45">
        <v>120</v>
      </c>
      <c r="L11" s="45">
        <v>119</v>
      </c>
      <c r="M11" s="45">
        <v>119</v>
      </c>
    </row>
    <row r="12" spans="1:13" ht="11.85" customHeight="1">
      <c r="A12" s="44" t="s">
        <v>150</v>
      </c>
      <c r="B12" s="45">
        <v>15</v>
      </c>
      <c r="C12" s="45">
        <v>15</v>
      </c>
      <c r="D12" s="45">
        <v>15</v>
      </c>
      <c r="E12" s="45">
        <v>15</v>
      </c>
      <c r="F12" s="45">
        <v>17</v>
      </c>
      <c r="G12" s="45">
        <v>18</v>
      </c>
      <c r="H12" s="45">
        <v>18</v>
      </c>
      <c r="I12" s="45">
        <v>18</v>
      </c>
      <c r="J12" s="45">
        <v>22</v>
      </c>
      <c r="K12" s="45">
        <v>21</v>
      </c>
      <c r="L12" s="45">
        <v>20</v>
      </c>
      <c r="M12" s="45">
        <v>18</v>
      </c>
    </row>
    <row r="13" spans="1:13" ht="11.85" customHeight="1">
      <c r="A13" s="44" t="s">
        <v>151</v>
      </c>
      <c r="B13" s="45">
        <v>188</v>
      </c>
      <c r="C13" s="45">
        <v>188</v>
      </c>
      <c r="D13" s="45">
        <v>185</v>
      </c>
      <c r="E13" s="45">
        <v>184</v>
      </c>
      <c r="F13" s="45">
        <v>172</v>
      </c>
      <c r="G13" s="45">
        <v>174</v>
      </c>
      <c r="H13" s="45">
        <v>174</v>
      </c>
      <c r="I13" s="45">
        <v>170</v>
      </c>
      <c r="J13" s="45">
        <v>207</v>
      </c>
      <c r="K13" s="45">
        <v>195</v>
      </c>
      <c r="L13" s="45">
        <v>190</v>
      </c>
      <c r="M13" s="45">
        <v>189</v>
      </c>
    </row>
    <row r="14" spans="1:13" ht="11.85" customHeight="1">
      <c r="A14" s="44" t="s">
        <v>152</v>
      </c>
      <c r="B14" s="45">
        <v>121</v>
      </c>
      <c r="C14" s="45">
        <v>121</v>
      </c>
      <c r="D14" s="45">
        <v>120</v>
      </c>
      <c r="E14" s="45">
        <v>116</v>
      </c>
      <c r="F14" s="45">
        <v>113</v>
      </c>
      <c r="G14" s="45">
        <v>113</v>
      </c>
      <c r="H14" s="45">
        <v>112</v>
      </c>
      <c r="I14" s="45">
        <v>111</v>
      </c>
      <c r="J14" s="45">
        <v>125</v>
      </c>
      <c r="K14" s="45">
        <v>120</v>
      </c>
      <c r="L14" s="45">
        <v>113</v>
      </c>
      <c r="M14" s="45">
        <v>112</v>
      </c>
    </row>
    <row r="15" spans="1:13" ht="11.85" customHeight="1">
      <c r="A15" s="44" t="s">
        <v>153</v>
      </c>
      <c r="B15" s="45">
        <v>96</v>
      </c>
      <c r="C15" s="45">
        <v>96</v>
      </c>
      <c r="D15" s="45">
        <v>94</v>
      </c>
      <c r="E15" s="45">
        <v>93</v>
      </c>
      <c r="F15" s="45">
        <v>87</v>
      </c>
      <c r="G15" s="45">
        <v>87</v>
      </c>
      <c r="H15" s="45">
        <v>87</v>
      </c>
      <c r="I15" s="45">
        <v>85</v>
      </c>
      <c r="J15" s="45">
        <v>152</v>
      </c>
      <c r="K15" s="45">
        <v>146</v>
      </c>
      <c r="L15" s="45">
        <v>138</v>
      </c>
      <c r="M15" s="45">
        <v>132</v>
      </c>
    </row>
    <row r="16" spans="1:13" ht="11.85" customHeight="1">
      <c r="A16" s="44" t="s">
        <v>154</v>
      </c>
      <c r="B16" s="45">
        <v>273</v>
      </c>
      <c r="C16" s="45">
        <v>268</v>
      </c>
      <c r="D16" s="45">
        <v>265</v>
      </c>
      <c r="E16" s="45">
        <v>257</v>
      </c>
      <c r="F16" s="45">
        <v>236</v>
      </c>
      <c r="G16" s="45">
        <v>236</v>
      </c>
      <c r="H16" s="45">
        <v>234</v>
      </c>
      <c r="I16" s="45">
        <v>223</v>
      </c>
      <c r="J16" s="45">
        <v>348</v>
      </c>
      <c r="K16" s="45">
        <v>311</v>
      </c>
      <c r="L16" s="45">
        <v>303</v>
      </c>
      <c r="M16" s="45">
        <v>301</v>
      </c>
    </row>
    <row r="17" spans="1:13" ht="11.85" customHeight="1">
      <c r="A17" s="44" t="s">
        <v>155</v>
      </c>
      <c r="B17" s="45">
        <v>181</v>
      </c>
      <c r="C17" s="45">
        <v>181</v>
      </c>
      <c r="D17" s="45">
        <v>175</v>
      </c>
      <c r="E17" s="45">
        <v>173</v>
      </c>
      <c r="F17" s="45">
        <v>168</v>
      </c>
      <c r="G17" s="45">
        <v>167</v>
      </c>
      <c r="H17" s="45">
        <v>168</v>
      </c>
      <c r="I17" s="45">
        <v>163</v>
      </c>
      <c r="J17" s="45">
        <v>227</v>
      </c>
      <c r="K17" s="45">
        <v>215</v>
      </c>
      <c r="L17" s="45">
        <v>210</v>
      </c>
      <c r="M17" s="45">
        <v>209</v>
      </c>
    </row>
    <row r="18" spans="1:13" ht="11.85" customHeight="1">
      <c r="A18" s="44" t="s">
        <v>157</v>
      </c>
      <c r="B18" s="45">
        <v>267</v>
      </c>
      <c r="C18" s="45">
        <v>265</v>
      </c>
      <c r="D18" s="45">
        <v>260</v>
      </c>
      <c r="E18" s="45">
        <v>242</v>
      </c>
      <c r="F18" s="45">
        <v>234</v>
      </c>
      <c r="G18" s="45">
        <v>236</v>
      </c>
      <c r="H18" s="45">
        <v>233</v>
      </c>
      <c r="I18" s="45">
        <v>221</v>
      </c>
      <c r="J18" s="45">
        <v>282</v>
      </c>
      <c r="K18" s="45">
        <v>273</v>
      </c>
      <c r="L18" s="45">
        <v>265</v>
      </c>
      <c r="M18" s="45">
        <v>257</v>
      </c>
    </row>
    <row r="19" spans="1:13" ht="11.85" customHeight="1">
      <c r="A19" s="44" t="s">
        <v>158</v>
      </c>
      <c r="B19" s="45">
        <v>37</v>
      </c>
      <c r="C19" s="45">
        <v>37</v>
      </c>
      <c r="D19" s="45">
        <v>37</v>
      </c>
      <c r="E19" s="45">
        <v>36</v>
      </c>
      <c r="F19" s="45">
        <v>34</v>
      </c>
      <c r="G19" s="45">
        <v>34</v>
      </c>
      <c r="H19" s="45">
        <v>33</v>
      </c>
      <c r="I19" s="45">
        <v>30</v>
      </c>
      <c r="J19" s="45">
        <v>58</v>
      </c>
      <c r="K19" s="45">
        <v>56</v>
      </c>
      <c r="L19" s="45">
        <v>55</v>
      </c>
      <c r="M19" s="45">
        <v>51</v>
      </c>
    </row>
    <row r="20" spans="1:13" ht="11.85" customHeight="1">
      <c r="A20" s="42" t="s">
        <v>159</v>
      </c>
      <c r="B20" s="49">
        <v>2018</v>
      </c>
      <c r="C20" s="49">
        <v>2011</v>
      </c>
      <c r="D20" s="48">
        <v>1980</v>
      </c>
      <c r="E20" s="49">
        <v>1932</v>
      </c>
      <c r="F20" s="49">
        <v>1844</v>
      </c>
      <c r="G20" s="49">
        <v>1853</v>
      </c>
      <c r="H20" s="49">
        <v>1835</v>
      </c>
      <c r="I20" s="62">
        <v>1782</v>
      </c>
      <c r="J20" s="49">
        <v>2280</v>
      </c>
      <c r="K20" s="49">
        <v>2132</v>
      </c>
      <c r="L20" s="49">
        <v>2078</v>
      </c>
      <c r="M20" s="49">
        <v>2049</v>
      </c>
    </row>
    <row r="21" spans="1:13" ht="11.85" customHeight="1">
      <c r="A21" s="50" t="s">
        <v>160</v>
      </c>
      <c r="B21" s="50" t="s">
        <v>133</v>
      </c>
      <c r="C21" s="50" t="s">
        <v>134</v>
      </c>
      <c r="D21" s="51" t="s">
        <v>135</v>
      </c>
      <c r="E21" s="50" t="s">
        <v>136</v>
      </c>
      <c r="F21" s="50" t="s">
        <v>137</v>
      </c>
      <c r="G21" s="50" t="s">
        <v>138</v>
      </c>
      <c r="H21" s="50" t="s">
        <v>139</v>
      </c>
      <c r="I21" s="63" t="s">
        <v>140</v>
      </c>
      <c r="J21" s="50" t="s">
        <v>141</v>
      </c>
      <c r="K21" s="50" t="s">
        <v>142</v>
      </c>
      <c r="L21" s="50" t="s">
        <v>143</v>
      </c>
      <c r="M21" s="50" t="s">
        <v>144</v>
      </c>
    </row>
    <row r="22" spans="1:13" ht="11.85" customHeight="1">
      <c r="A22" s="44" t="s">
        <v>161</v>
      </c>
      <c r="B22" s="45">
        <v>74</v>
      </c>
      <c r="C22" s="45">
        <v>74</v>
      </c>
      <c r="D22" s="45">
        <v>74</v>
      </c>
      <c r="E22" s="45">
        <v>74</v>
      </c>
      <c r="F22" s="45">
        <v>32</v>
      </c>
      <c r="G22" s="45">
        <v>32</v>
      </c>
      <c r="H22" s="45">
        <v>32</v>
      </c>
      <c r="I22" s="45">
        <v>32</v>
      </c>
      <c r="J22" s="52" t="s">
        <v>170</v>
      </c>
      <c r="K22" s="52" t="s">
        <v>170</v>
      </c>
      <c r="L22" s="52" t="s">
        <v>170</v>
      </c>
      <c r="M22" s="52" t="s">
        <v>170</v>
      </c>
    </row>
    <row r="23" spans="1:13" ht="11.85" customHeight="1">
      <c r="A23" s="44" t="s">
        <v>163</v>
      </c>
      <c r="B23" s="45">
        <v>1</v>
      </c>
      <c r="C23" s="45">
        <v>1</v>
      </c>
      <c r="D23" s="45">
        <v>1</v>
      </c>
      <c r="E23" s="45">
        <v>1</v>
      </c>
      <c r="F23" s="52" t="s">
        <v>170</v>
      </c>
      <c r="G23" s="52" t="s">
        <v>170</v>
      </c>
      <c r="H23" s="52" t="s">
        <v>170</v>
      </c>
      <c r="I23" s="52" t="s">
        <v>170</v>
      </c>
      <c r="J23" s="52" t="s">
        <v>170</v>
      </c>
      <c r="K23" s="52" t="s">
        <v>170</v>
      </c>
      <c r="L23" s="52" t="s">
        <v>170</v>
      </c>
      <c r="M23" s="52" t="s">
        <v>170</v>
      </c>
    </row>
    <row r="24" spans="1:13" ht="11.85" customHeight="1">
      <c r="A24" s="44" t="s">
        <v>164</v>
      </c>
      <c r="B24" s="45">
        <v>208</v>
      </c>
      <c r="C24" s="45">
        <v>208</v>
      </c>
      <c r="D24" s="45">
        <v>205</v>
      </c>
      <c r="E24" s="45">
        <v>206</v>
      </c>
      <c r="F24" s="45">
        <v>141</v>
      </c>
      <c r="G24" s="45">
        <v>142</v>
      </c>
      <c r="H24" s="45">
        <v>141</v>
      </c>
      <c r="I24" s="45">
        <v>141</v>
      </c>
      <c r="J24" s="45">
        <v>162</v>
      </c>
      <c r="K24" s="45">
        <v>162</v>
      </c>
      <c r="L24" s="45">
        <v>162</v>
      </c>
      <c r="M24" s="45">
        <v>162</v>
      </c>
    </row>
    <row r="25" spans="1:13" ht="11.85" customHeight="1">
      <c r="A25" s="44" t="s">
        <v>165</v>
      </c>
      <c r="B25" s="45">
        <v>198</v>
      </c>
      <c r="C25" s="45">
        <v>198</v>
      </c>
      <c r="D25" s="45">
        <v>198</v>
      </c>
      <c r="E25" s="45">
        <v>198</v>
      </c>
      <c r="F25" s="45">
        <v>140</v>
      </c>
      <c r="G25" s="45">
        <v>140</v>
      </c>
      <c r="H25" s="45">
        <v>140</v>
      </c>
      <c r="I25" s="45">
        <v>140</v>
      </c>
      <c r="J25" s="45">
        <v>175</v>
      </c>
      <c r="K25" s="45">
        <v>175</v>
      </c>
      <c r="L25" s="45">
        <v>175</v>
      </c>
      <c r="M25" s="45">
        <v>175</v>
      </c>
    </row>
    <row r="26" spans="1:13" ht="11.85" customHeight="1">
      <c r="A26" s="44" t="s">
        <v>166</v>
      </c>
      <c r="B26" s="45">
        <v>203</v>
      </c>
      <c r="C26" s="45">
        <v>204</v>
      </c>
      <c r="D26" s="45">
        <v>203</v>
      </c>
      <c r="E26" s="45">
        <v>203</v>
      </c>
      <c r="F26" s="45">
        <v>145</v>
      </c>
      <c r="G26" s="45">
        <v>145</v>
      </c>
      <c r="H26" s="45">
        <v>144</v>
      </c>
      <c r="I26" s="45">
        <v>143</v>
      </c>
      <c r="J26" s="45">
        <v>153</v>
      </c>
      <c r="K26" s="45">
        <v>154</v>
      </c>
      <c r="L26" s="45">
        <v>154</v>
      </c>
      <c r="M26" s="45">
        <v>153</v>
      </c>
    </row>
    <row r="27" spans="1:13" ht="11.85" customHeight="1">
      <c r="A27" s="44" t="s">
        <v>167</v>
      </c>
      <c r="B27" s="45">
        <v>119</v>
      </c>
      <c r="C27" s="45">
        <v>119</v>
      </c>
      <c r="D27" s="45">
        <v>117</v>
      </c>
      <c r="E27" s="45">
        <v>116</v>
      </c>
      <c r="F27" s="45">
        <v>59</v>
      </c>
      <c r="G27" s="45">
        <v>60</v>
      </c>
      <c r="H27" s="45">
        <v>60</v>
      </c>
      <c r="I27" s="45">
        <v>59</v>
      </c>
      <c r="J27" s="45">
        <v>1</v>
      </c>
      <c r="K27" s="45">
        <v>1</v>
      </c>
      <c r="L27" s="45">
        <v>1</v>
      </c>
      <c r="M27" s="45">
        <v>1</v>
      </c>
    </row>
    <row r="28" spans="1:13" ht="11.85" customHeight="1">
      <c r="A28" s="44" t="s">
        <v>168</v>
      </c>
      <c r="B28" s="45">
        <v>63</v>
      </c>
      <c r="C28" s="45">
        <v>63</v>
      </c>
      <c r="D28" s="45">
        <v>61</v>
      </c>
      <c r="E28" s="45">
        <v>62</v>
      </c>
      <c r="F28" s="45">
        <v>31</v>
      </c>
      <c r="G28" s="45">
        <v>31</v>
      </c>
      <c r="H28" s="45">
        <v>31</v>
      </c>
      <c r="I28" s="45">
        <v>31</v>
      </c>
      <c r="J28" s="45">
        <v>83</v>
      </c>
      <c r="K28" s="45">
        <v>79</v>
      </c>
      <c r="L28" s="45">
        <v>76</v>
      </c>
      <c r="M28" s="45">
        <v>76</v>
      </c>
    </row>
    <row r="29" spans="1:13" ht="11.85" customHeight="1">
      <c r="A29" s="44" t="s">
        <v>171</v>
      </c>
      <c r="B29" s="45">
        <v>72</v>
      </c>
      <c r="C29" s="45">
        <v>72</v>
      </c>
      <c r="D29" s="45">
        <v>72</v>
      </c>
      <c r="E29" s="45">
        <v>72</v>
      </c>
      <c r="F29" s="45">
        <v>37</v>
      </c>
      <c r="G29" s="45">
        <v>37</v>
      </c>
      <c r="H29" s="45">
        <v>37</v>
      </c>
      <c r="I29" s="45">
        <v>37</v>
      </c>
      <c r="J29" s="45">
        <v>108</v>
      </c>
      <c r="K29" s="45">
        <v>109</v>
      </c>
      <c r="L29" s="45">
        <v>108</v>
      </c>
      <c r="M29" s="45">
        <v>108</v>
      </c>
    </row>
    <row r="30" spans="1:13" ht="11.85" customHeight="1">
      <c r="A30" s="44" t="s">
        <v>172</v>
      </c>
      <c r="B30" s="45">
        <v>135</v>
      </c>
      <c r="C30" s="45">
        <v>135</v>
      </c>
      <c r="D30" s="45">
        <v>135</v>
      </c>
      <c r="E30" s="45">
        <v>135</v>
      </c>
      <c r="F30" s="45">
        <v>87</v>
      </c>
      <c r="G30" s="45">
        <v>87</v>
      </c>
      <c r="H30" s="45">
        <v>87</v>
      </c>
      <c r="I30" s="45">
        <v>86</v>
      </c>
      <c r="J30" s="45">
        <v>166</v>
      </c>
      <c r="K30" s="45">
        <v>165</v>
      </c>
      <c r="L30" s="45">
        <v>165</v>
      </c>
      <c r="M30" s="45">
        <v>165</v>
      </c>
    </row>
    <row r="31" spans="1:13" ht="11.85" customHeight="1">
      <c r="A31" s="44" t="s">
        <v>173</v>
      </c>
      <c r="B31" s="45">
        <v>56</v>
      </c>
      <c r="C31" s="45">
        <v>56</v>
      </c>
      <c r="D31" s="45">
        <v>56</v>
      </c>
      <c r="E31" s="45">
        <v>56</v>
      </c>
      <c r="F31" s="45">
        <v>40</v>
      </c>
      <c r="G31" s="45">
        <v>40</v>
      </c>
      <c r="H31" s="45">
        <v>41</v>
      </c>
      <c r="I31" s="45">
        <v>41</v>
      </c>
      <c r="J31" s="45">
        <v>60</v>
      </c>
      <c r="K31" s="45">
        <v>60</v>
      </c>
      <c r="L31" s="45">
        <v>60</v>
      </c>
      <c r="M31" s="45">
        <v>60</v>
      </c>
    </row>
    <row r="32" spans="1:13" ht="11.85" customHeight="1">
      <c r="A32" s="44" t="s">
        <v>174</v>
      </c>
      <c r="B32" s="45">
        <v>110</v>
      </c>
      <c r="C32" s="45">
        <v>110</v>
      </c>
      <c r="D32" s="45">
        <v>109</v>
      </c>
      <c r="E32" s="45">
        <v>108</v>
      </c>
      <c r="F32" s="45">
        <v>73</v>
      </c>
      <c r="G32" s="45">
        <v>74</v>
      </c>
      <c r="H32" s="45">
        <v>73</v>
      </c>
      <c r="I32" s="45">
        <v>72</v>
      </c>
      <c r="J32" s="45">
        <v>115</v>
      </c>
      <c r="K32" s="45">
        <v>114</v>
      </c>
      <c r="L32" s="45">
        <v>114</v>
      </c>
      <c r="M32" s="45">
        <v>114</v>
      </c>
    </row>
    <row r="33" spans="1:13" ht="11.85" customHeight="1">
      <c r="A33" s="44" t="s">
        <v>175</v>
      </c>
      <c r="B33" s="45">
        <v>98</v>
      </c>
      <c r="C33" s="45">
        <v>97</v>
      </c>
      <c r="D33" s="45">
        <v>97</v>
      </c>
      <c r="E33" s="45">
        <v>97</v>
      </c>
      <c r="F33" s="45">
        <v>93</v>
      </c>
      <c r="G33" s="45">
        <v>93</v>
      </c>
      <c r="H33" s="45">
        <v>93</v>
      </c>
      <c r="I33" s="45">
        <v>91</v>
      </c>
      <c r="J33" s="45">
        <v>150</v>
      </c>
      <c r="K33" s="45">
        <v>148</v>
      </c>
      <c r="L33" s="45">
        <v>148</v>
      </c>
      <c r="M33" s="45">
        <v>148</v>
      </c>
    </row>
    <row r="34" spans="1:13" ht="11.85" customHeight="1">
      <c r="A34" s="44" t="s">
        <v>176</v>
      </c>
      <c r="B34" s="45">
        <v>18</v>
      </c>
      <c r="C34" s="45">
        <v>18</v>
      </c>
      <c r="D34" s="45">
        <v>18</v>
      </c>
      <c r="E34" s="45">
        <v>18</v>
      </c>
      <c r="F34" s="45">
        <v>14</v>
      </c>
      <c r="G34" s="45">
        <v>14</v>
      </c>
      <c r="H34" s="45">
        <v>14</v>
      </c>
      <c r="I34" s="45">
        <v>14</v>
      </c>
      <c r="J34" s="45">
        <v>31</v>
      </c>
      <c r="K34" s="45">
        <v>31</v>
      </c>
      <c r="L34" s="45">
        <v>31</v>
      </c>
      <c r="M34" s="45">
        <v>31</v>
      </c>
    </row>
    <row r="35" spans="1:13" ht="11.85" customHeight="1">
      <c r="A35" s="44" t="s">
        <v>177</v>
      </c>
      <c r="B35" s="45">
        <v>78</v>
      </c>
      <c r="C35" s="45">
        <v>78</v>
      </c>
      <c r="D35" s="45">
        <v>78</v>
      </c>
      <c r="E35" s="45">
        <v>78</v>
      </c>
      <c r="F35" s="45">
        <v>75</v>
      </c>
      <c r="G35" s="45">
        <v>75</v>
      </c>
      <c r="H35" s="45">
        <v>75</v>
      </c>
      <c r="I35" s="45">
        <v>75</v>
      </c>
      <c r="J35" s="45">
        <v>167</v>
      </c>
      <c r="K35" s="45">
        <v>166</v>
      </c>
      <c r="L35" s="45">
        <v>165</v>
      </c>
      <c r="M35" s="45">
        <v>164</v>
      </c>
    </row>
    <row r="36" spans="1:13" ht="11.85" customHeight="1">
      <c r="A36" s="50" t="s">
        <v>178</v>
      </c>
      <c r="B36" s="55">
        <v>1433</v>
      </c>
      <c r="C36" s="55">
        <v>1433</v>
      </c>
      <c r="D36" s="54">
        <v>1424</v>
      </c>
      <c r="E36" s="55">
        <v>1424</v>
      </c>
      <c r="F36" s="57">
        <v>967</v>
      </c>
      <c r="G36" s="57">
        <v>970</v>
      </c>
      <c r="H36" s="57">
        <v>968</v>
      </c>
      <c r="I36" s="57">
        <v>962</v>
      </c>
      <c r="J36" s="55">
        <v>1371</v>
      </c>
      <c r="K36" s="55">
        <v>1364</v>
      </c>
      <c r="L36" s="55">
        <v>1359</v>
      </c>
      <c r="M36" s="55">
        <v>1357</v>
      </c>
    </row>
    <row r="37" spans="1:13" ht="11.85" customHeight="1">
      <c r="A37" s="58" t="s">
        <v>179</v>
      </c>
      <c r="B37" s="60">
        <v>3451</v>
      </c>
      <c r="C37" s="60">
        <v>3444</v>
      </c>
      <c r="D37" s="59">
        <v>3404</v>
      </c>
      <c r="E37" s="60">
        <v>3356</v>
      </c>
      <c r="F37" s="60">
        <v>2811</v>
      </c>
      <c r="G37" s="60">
        <v>2823</v>
      </c>
      <c r="H37" s="60">
        <v>2803</v>
      </c>
      <c r="I37" s="64">
        <v>2744</v>
      </c>
      <c r="J37" s="60">
        <v>3651</v>
      </c>
      <c r="K37" s="60">
        <v>3496</v>
      </c>
      <c r="L37" s="60">
        <v>3437</v>
      </c>
      <c r="M37" s="60">
        <v>3406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opLeftCell="A4" zoomScale="130" zoomScaleNormal="130" workbookViewId="0">
      <selection activeCell="Q11" sqref="Q11"/>
    </sheetView>
  </sheetViews>
  <sheetFormatPr baseColWidth="10" defaultColWidth="9.33203125" defaultRowHeight="12.75"/>
  <cols>
    <col min="1" max="1" width="57.33203125" customWidth="1"/>
    <col min="2" max="2" width="8.1640625" customWidth="1"/>
    <col min="3" max="4" width="8.5" customWidth="1"/>
    <col min="5" max="5" width="8.1640625" customWidth="1"/>
    <col min="6" max="6" width="8.5" customWidth="1"/>
    <col min="7" max="7" width="8.1640625" customWidth="1"/>
    <col min="8" max="9" width="8.5" customWidth="1"/>
    <col min="10" max="10" width="8.1640625" customWidth="1"/>
    <col min="11" max="11" width="8.5" customWidth="1"/>
    <col min="12" max="13" width="8.1640625" customWidth="1"/>
  </cols>
  <sheetData>
    <row r="1" spans="1:13" ht="8.25" customHeight="1">
      <c r="A1" s="86" t="s">
        <v>126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8.25" customHeight="1">
      <c r="A2" s="86" t="s">
        <v>127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1.45" customHeight="1">
      <c r="A3" s="86" t="s">
        <v>128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8.2" customHeight="1">
      <c r="A4" s="93" t="s">
        <v>129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11.85" customHeight="1">
      <c r="A5" s="42" t="s">
        <v>130</v>
      </c>
      <c r="B5" s="94" t="s">
        <v>131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</row>
    <row r="6" spans="1:13" ht="11.85" customHeight="1">
      <c r="A6" s="42" t="s">
        <v>132</v>
      </c>
      <c r="B6" s="43" t="s">
        <v>133</v>
      </c>
      <c r="C6" s="42" t="s">
        <v>134</v>
      </c>
      <c r="D6" s="42" t="s">
        <v>135</v>
      </c>
      <c r="E6" s="42" t="s">
        <v>136</v>
      </c>
      <c r="F6" s="42" t="s">
        <v>137</v>
      </c>
      <c r="G6" s="43" t="s">
        <v>138</v>
      </c>
      <c r="H6" s="42" t="s">
        <v>139</v>
      </c>
      <c r="I6" s="43" t="s">
        <v>140</v>
      </c>
      <c r="J6" s="42" t="s">
        <v>141</v>
      </c>
      <c r="K6" s="42" t="s">
        <v>142</v>
      </c>
      <c r="L6" s="42" t="s">
        <v>143</v>
      </c>
      <c r="M6" s="42" t="s">
        <v>144</v>
      </c>
    </row>
    <row r="7" spans="1:13" ht="11.85" customHeight="1">
      <c r="A7" s="44" t="s">
        <v>145</v>
      </c>
      <c r="B7" s="45">
        <v>267</v>
      </c>
      <c r="C7" s="45">
        <v>262</v>
      </c>
      <c r="D7" s="45">
        <v>262</v>
      </c>
      <c r="E7" s="45">
        <v>258</v>
      </c>
      <c r="F7" s="45">
        <v>255</v>
      </c>
      <c r="G7" s="46">
        <v>254</v>
      </c>
      <c r="H7" s="45">
        <v>255</v>
      </c>
      <c r="I7" s="45">
        <v>252</v>
      </c>
      <c r="J7" s="45">
        <v>283</v>
      </c>
      <c r="K7" s="45">
        <v>278</v>
      </c>
      <c r="L7" s="45">
        <v>277</v>
      </c>
      <c r="M7" s="45">
        <v>274</v>
      </c>
    </row>
    <row r="8" spans="1:13" ht="11.85" customHeight="1">
      <c r="A8" s="44" t="s">
        <v>146</v>
      </c>
      <c r="B8" s="45">
        <v>81</v>
      </c>
      <c r="C8" s="45">
        <v>79</v>
      </c>
      <c r="D8" s="45">
        <v>79</v>
      </c>
      <c r="E8" s="45">
        <v>78</v>
      </c>
      <c r="F8" s="45">
        <v>78</v>
      </c>
      <c r="G8" s="47">
        <v>74</v>
      </c>
      <c r="H8" s="45">
        <v>78</v>
      </c>
      <c r="I8" s="45">
        <v>72</v>
      </c>
      <c r="J8" s="45">
        <v>67</v>
      </c>
      <c r="K8" s="45">
        <v>63</v>
      </c>
      <c r="L8" s="45">
        <v>62</v>
      </c>
      <c r="M8" s="45">
        <v>62</v>
      </c>
    </row>
    <row r="9" spans="1:13" ht="11.85" customHeight="1">
      <c r="A9" s="44" t="s">
        <v>147</v>
      </c>
      <c r="B9" s="45">
        <v>228</v>
      </c>
      <c r="C9" s="45">
        <v>228</v>
      </c>
      <c r="D9" s="45">
        <v>228</v>
      </c>
      <c r="E9" s="45">
        <v>223</v>
      </c>
      <c r="F9" s="45">
        <v>224</v>
      </c>
      <c r="G9" s="46">
        <v>223</v>
      </c>
      <c r="H9" s="45">
        <v>224</v>
      </c>
      <c r="I9" s="45">
        <v>215</v>
      </c>
      <c r="J9" s="45">
        <v>249</v>
      </c>
      <c r="K9" s="45">
        <v>238</v>
      </c>
      <c r="L9" s="45">
        <v>236</v>
      </c>
      <c r="M9" s="45">
        <v>236</v>
      </c>
    </row>
    <row r="10" spans="1:13" ht="11.85" customHeight="1">
      <c r="A10" s="44" t="s">
        <v>148</v>
      </c>
      <c r="B10" s="45">
        <v>139</v>
      </c>
      <c r="C10" s="45">
        <v>140</v>
      </c>
      <c r="D10" s="45">
        <v>140</v>
      </c>
      <c r="E10" s="45">
        <v>137</v>
      </c>
      <c r="F10" s="45">
        <v>136</v>
      </c>
      <c r="G10" s="46">
        <v>136</v>
      </c>
      <c r="H10" s="45">
        <v>136</v>
      </c>
      <c r="I10" s="45">
        <v>136</v>
      </c>
      <c r="J10" s="45">
        <v>153</v>
      </c>
      <c r="K10" s="45">
        <v>148</v>
      </c>
      <c r="L10" s="45">
        <v>141</v>
      </c>
      <c r="M10" s="45">
        <v>140</v>
      </c>
    </row>
    <row r="11" spans="1:13" ht="11.85" customHeight="1">
      <c r="A11" s="44" t="s">
        <v>149</v>
      </c>
      <c r="B11" s="45">
        <v>147</v>
      </c>
      <c r="C11" s="45">
        <v>145</v>
      </c>
      <c r="D11" s="45">
        <v>146</v>
      </c>
      <c r="E11" s="45">
        <v>138</v>
      </c>
      <c r="F11" s="45">
        <v>137</v>
      </c>
      <c r="G11" s="46">
        <v>137</v>
      </c>
      <c r="H11" s="45">
        <v>137</v>
      </c>
      <c r="I11" s="45">
        <v>136</v>
      </c>
      <c r="J11" s="45">
        <v>166</v>
      </c>
      <c r="K11" s="45">
        <v>159</v>
      </c>
      <c r="L11" s="45">
        <v>156</v>
      </c>
      <c r="M11" s="45">
        <v>153</v>
      </c>
    </row>
    <row r="12" spans="1:13" ht="11.85" customHeight="1">
      <c r="A12" s="44" t="s">
        <v>150</v>
      </c>
      <c r="B12" s="45">
        <v>36</v>
      </c>
      <c r="C12" s="45">
        <v>34</v>
      </c>
      <c r="D12" s="45">
        <v>34</v>
      </c>
      <c r="E12" s="45">
        <v>34</v>
      </c>
      <c r="F12" s="45">
        <v>22</v>
      </c>
      <c r="G12" s="47">
        <v>28</v>
      </c>
      <c r="H12" s="45">
        <v>29</v>
      </c>
      <c r="I12" s="45">
        <v>28</v>
      </c>
      <c r="J12" s="45">
        <v>21</v>
      </c>
      <c r="K12" s="45">
        <v>20</v>
      </c>
      <c r="L12" s="45">
        <v>20</v>
      </c>
      <c r="M12" s="45">
        <v>20</v>
      </c>
    </row>
    <row r="13" spans="1:13" ht="11.85" customHeight="1">
      <c r="A13" s="44" t="s">
        <v>151</v>
      </c>
      <c r="B13" s="45">
        <v>218</v>
      </c>
      <c r="C13" s="45">
        <v>218</v>
      </c>
      <c r="D13" s="45">
        <v>218</v>
      </c>
      <c r="E13" s="45">
        <v>211</v>
      </c>
      <c r="F13" s="45">
        <v>213</v>
      </c>
      <c r="G13" s="46">
        <v>214</v>
      </c>
      <c r="H13" s="45">
        <v>214</v>
      </c>
      <c r="I13" s="45">
        <v>216</v>
      </c>
      <c r="J13" s="45">
        <v>244</v>
      </c>
      <c r="K13" s="45">
        <v>228</v>
      </c>
      <c r="L13" s="45">
        <v>222</v>
      </c>
      <c r="M13" s="45">
        <v>222</v>
      </c>
    </row>
    <row r="14" spans="1:13" ht="11.85" customHeight="1">
      <c r="A14" s="44" t="s">
        <v>152</v>
      </c>
      <c r="B14" s="45">
        <v>141</v>
      </c>
      <c r="C14" s="45">
        <v>139</v>
      </c>
      <c r="D14" s="45">
        <v>138</v>
      </c>
      <c r="E14" s="45">
        <v>132</v>
      </c>
      <c r="F14" s="45">
        <v>118</v>
      </c>
      <c r="G14" s="46">
        <v>123</v>
      </c>
      <c r="H14" s="45">
        <v>126</v>
      </c>
      <c r="I14" s="45">
        <v>125</v>
      </c>
      <c r="J14" s="45">
        <v>174</v>
      </c>
      <c r="K14" s="45">
        <v>168</v>
      </c>
      <c r="L14" s="45">
        <v>167</v>
      </c>
      <c r="M14" s="45">
        <v>164</v>
      </c>
    </row>
    <row r="15" spans="1:13" ht="11.85" customHeight="1">
      <c r="A15" s="44" t="s">
        <v>153</v>
      </c>
      <c r="B15" s="45">
        <v>119</v>
      </c>
      <c r="C15" s="45">
        <v>119</v>
      </c>
      <c r="D15" s="45">
        <v>118</v>
      </c>
      <c r="E15" s="45">
        <v>118</v>
      </c>
      <c r="F15" s="45">
        <v>104</v>
      </c>
      <c r="G15" s="46">
        <v>109</v>
      </c>
      <c r="H15" s="45">
        <v>109</v>
      </c>
      <c r="I15" s="45">
        <v>106</v>
      </c>
      <c r="J15" s="45">
        <v>140</v>
      </c>
      <c r="K15" s="45">
        <v>140</v>
      </c>
      <c r="L15" s="45">
        <v>139</v>
      </c>
      <c r="M15" s="45">
        <v>137</v>
      </c>
    </row>
    <row r="16" spans="1:13" ht="11.85" customHeight="1">
      <c r="A16" s="44" t="s">
        <v>154</v>
      </c>
      <c r="B16" s="45">
        <v>215</v>
      </c>
      <c r="C16" s="45">
        <v>210</v>
      </c>
      <c r="D16" s="45">
        <v>207</v>
      </c>
      <c r="E16" s="45">
        <v>200</v>
      </c>
      <c r="F16" s="45">
        <v>191</v>
      </c>
      <c r="G16" s="46">
        <v>191</v>
      </c>
      <c r="H16" s="45">
        <v>192</v>
      </c>
      <c r="I16" s="45">
        <v>191</v>
      </c>
      <c r="J16" s="45">
        <v>312</v>
      </c>
      <c r="K16" s="45">
        <v>299</v>
      </c>
      <c r="L16" s="45">
        <v>291</v>
      </c>
      <c r="M16" s="45">
        <v>280</v>
      </c>
    </row>
    <row r="17" spans="1:13" ht="11.85" customHeight="1">
      <c r="A17" s="44" t="s">
        <v>155</v>
      </c>
      <c r="B17" s="45">
        <v>237</v>
      </c>
      <c r="C17" s="45">
        <v>232</v>
      </c>
      <c r="D17" s="45">
        <v>231</v>
      </c>
      <c r="E17" s="45">
        <v>223</v>
      </c>
      <c r="F17" s="45">
        <v>222</v>
      </c>
      <c r="G17" s="46">
        <v>222</v>
      </c>
      <c r="H17" s="45">
        <v>223</v>
      </c>
      <c r="I17" s="45">
        <v>221</v>
      </c>
      <c r="J17" s="45">
        <v>261</v>
      </c>
      <c r="K17" s="45">
        <v>257</v>
      </c>
      <c r="L17" s="45">
        <v>252</v>
      </c>
      <c r="M17" s="45">
        <v>250</v>
      </c>
    </row>
    <row r="18" spans="1:13" ht="11.85" customHeight="1">
      <c r="A18" s="44" t="s">
        <v>156</v>
      </c>
      <c r="B18" s="45">
        <v>16</v>
      </c>
      <c r="C18" s="45">
        <v>16</v>
      </c>
      <c r="D18" s="45">
        <v>16</v>
      </c>
      <c r="E18" s="45">
        <v>16</v>
      </c>
      <c r="F18" s="45">
        <v>16</v>
      </c>
      <c r="G18" s="47">
        <v>16</v>
      </c>
      <c r="H18" s="45">
        <v>16</v>
      </c>
      <c r="I18" s="45">
        <v>16</v>
      </c>
      <c r="J18" s="45">
        <v>1</v>
      </c>
      <c r="K18" s="45">
        <v>1</v>
      </c>
      <c r="L18" s="45">
        <v>1</v>
      </c>
      <c r="M18" s="45">
        <v>1</v>
      </c>
    </row>
    <row r="19" spans="1:13" ht="11.85" customHeight="1">
      <c r="A19" s="44" t="s">
        <v>157</v>
      </c>
      <c r="B19" s="45">
        <v>282</v>
      </c>
      <c r="C19" s="45">
        <v>272</v>
      </c>
      <c r="D19" s="45">
        <v>272</v>
      </c>
      <c r="E19" s="45">
        <v>258</v>
      </c>
      <c r="F19" s="45">
        <v>257</v>
      </c>
      <c r="G19" s="46">
        <v>248</v>
      </c>
      <c r="H19" s="45">
        <v>257</v>
      </c>
      <c r="I19" s="45">
        <v>243</v>
      </c>
      <c r="J19" s="45">
        <v>297</v>
      </c>
      <c r="K19" s="45">
        <v>290</v>
      </c>
      <c r="L19" s="45">
        <v>285</v>
      </c>
      <c r="M19" s="45">
        <v>273</v>
      </c>
    </row>
    <row r="20" spans="1:13" ht="11.85" customHeight="1">
      <c r="A20" s="44" t="s">
        <v>158</v>
      </c>
      <c r="B20" s="45">
        <v>40</v>
      </c>
      <c r="C20" s="45">
        <v>40</v>
      </c>
      <c r="D20" s="45">
        <v>40</v>
      </c>
      <c r="E20" s="45">
        <v>40</v>
      </c>
      <c r="F20" s="45">
        <v>40</v>
      </c>
      <c r="G20" s="47">
        <v>39</v>
      </c>
      <c r="H20" s="45">
        <v>40</v>
      </c>
      <c r="I20" s="45">
        <v>40</v>
      </c>
      <c r="J20" s="45">
        <v>50</v>
      </c>
      <c r="K20" s="45">
        <v>50</v>
      </c>
      <c r="L20" s="45">
        <v>50</v>
      </c>
      <c r="M20" s="45">
        <v>47</v>
      </c>
    </row>
    <row r="21" spans="1:13" ht="11.85" customHeight="1">
      <c r="A21" s="42" t="s">
        <v>159</v>
      </c>
      <c r="B21" s="48">
        <v>2166</v>
      </c>
      <c r="C21" s="49">
        <v>2134</v>
      </c>
      <c r="D21" s="49">
        <v>2129</v>
      </c>
      <c r="E21" s="49">
        <v>2066</v>
      </c>
      <c r="F21" s="49">
        <v>2013</v>
      </c>
      <c r="G21" s="48">
        <v>2014</v>
      </c>
      <c r="H21" s="49">
        <v>2036</v>
      </c>
      <c r="I21" s="48">
        <v>1997</v>
      </c>
      <c r="J21" s="49">
        <v>2418</v>
      </c>
      <c r="K21" s="49">
        <v>2339</v>
      </c>
      <c r="L21" s="49">
        <v>2299</v>
      </c>
      <c r="M21" s="49">
        <v>2259</v>
      </c>
    </row>
    <row r="22" spans="1:13" ht="11.85" customHeight="1">
      <c r="A22" s="50" t="s">
        <v>160</v>
      </c>
      <c r="B22" s="51" t="s">
        <v>133</v>
      </c>
      <c r="C22" s="50" t="s">
        <v>134</v>
      </c>
      <c r="D22" s="50" t="s">
        <v>135</v>
      </c>
      <c r="E22" s="50" t="s">
        <v>136</v>
      </c>
      <c r="F22" s="50" t="s">
        <v>137</v>
      </c>
      <c r="G22" s="51" t="s">
        <v>138</v>
      </c>
      <c r="H22" s="50" t="s">
        <v>139</v>
      </c>
      <c r="I22" s="51" t="s">
        <v>140</v>
      </c>
      <c r="J22" s="50" t="s">
        <v>141</v>
      </c>
      <c r="K22" s="50" t="s">
        <v>142</v>
      </c>
      <c r="L22" s="50" t="s">
        <v>143</v>
      </c>
      <c r="M22" s="50" t="s">
        <v>144</v>
      </c>
    </row>
    <row r="23" spans="1:13" ht="11.85" customHeight="1">
      <c r="A23" s="44" t="s">
        <v>161</v>
      </c>
      <c r="B23" s="45">
        <v>137</v>
      </c>
      <c r="C23" s="45">
        <v>135</v>
      </c>
      <c r="D23" s="45">
        <v>135</v>
      </c>
      <c r="E23" s="45">
        <v>134</v>
      </c>
      <c r="F23" s="45">
        <v>99</v>
      </c>
      <c r="G23" s="47">
        <v>99</v>
      </c>
      <c r="H23" s="45">
        <v>99</v>
      </c>
      <c r="I23" s="45">
        <v>99</v>
      </c>
      <c r="J23" s="45">
        <v>74</v>
      </c>
      <c r="K23" s="45">
        <v>74</v>
      </c>
      <c r="L23" s="45">
        <v>74</v>
      </c>
      <c r="M23" s="45">
        <v>74</v>
      </c>
    </row>
    <row r="24" spans="1:13" ht="11.85" customHeight="1">
      <c r="A24" s="44" t="s">
        <v>162</v>
      </c>
      <c r="B24" s="45">
        <v>158</v>
      </c>
      <c r="C24" s="45">
        <v>157</v>
      </c>
      <c r="D24" s="45">
        <v>159</v>
      </c>
      <c r="E24" s="45">
        <v>156</v>
      </c>
      <c r="F24" s="45">
        <v>53</v>
      </c>
      <c r="G24" s="47">
        <v>51</v>
      </c>
      <c r="H24" s="45">
        <v>54</v>
      </c>
      <c r="I24" s="45">
        <v>49</v>
      </c>
      <c r="J24" s="45">
        <v>5</v>
      </c>
      <c r="K24" s="45">
        <v>5</v>
      </c>
      <c r="L24" s="45">
        <v>5</v>
      </c>
      <c r="M24" s="45">
        <v>5</v>
      </c>
    </row>
    <row r="25" spans="1:13" ht="11.85" customHeight="1">
      <c r="A25" s="44" t="s">
        <v>163</v>
      </c>
      <c r="B25" s="45">
        <v>33</v>
      </c>
      <c r="C25" s="45">
        <v>33</v>
      </c>
      <c r="D25" s="45">
        <v>33</v>
      </c>
      <c r="E25" s="45">
        <v>32</v>
      </c>
      <c r="F25" s="45">
        <v>17</v>
      </c>
      <c r="G25" s="47">
        <v>17</v>
      </c>
      <c r="H25" s="45">
        <v>17</v>
      </c>
      <c r="I25" s="45">
        <v>16</v>
      </c>
      <c r="J25" s="45">
        <v>2</v>
      </c>
      <c r="K25" s="45">
        <v>2</v>
      </c>
      <c r="L25" s="45">
        <v>2</v>
      </c>
      <c r="M25" s="45">
        <v>2</v>
      </c>
    </row>
    <row r="26" spans="1:13" ht="11.85" customHeight="1">
      <c r="A26" s="44" t="s">
        <v>164</v>
      </c>
      <c r="B26" s="45">
        <v>204</v>
      </c>
      <c r="C26" s="45">
        <v>204</v>
      </c>
      <c r="D26" s="45">
        <v>205</v>
      </c>
      <c r="E26" s="45">
        <v>204</v>
      </c>
      <c r="F26" s="45">
        <v>156</v>
      </c>
      <c r="G26" s="46">
        <v>157</v>
      </c>
      <c r="H26" s="45">
        <v>157</v>
      </c>
      <c r="I26" s="45">
        <v>156</v>
      </c>
      <c r="J26" s="45">
        <v>178</v>
      </c>
      <c r="K26" s="45">
        <v>178</v>
      </c>
      <c r="L26" s="45">
        <v>176</v>
      </c>
      <c r="M26" s="45">
        <v>175</v>
      </c>
    </row>
    <row r="27" spans="1:13" ht="11.85" customHeight="1">
      <c r="A27" s="44" t="s">
        <v>165</v>
      </c>
      <c r="B27" s="45">
        <v>178</v>
      </c>
      <c r="C27" s="45">
        <v>177</v>
      </c>
      <c r="D27" s="45">
        <v>179</v>
      </c>
      <c r="E27" s="45">
        <v>177</v>
      </c>
      <c r="F27" s="45">
        <v>129</v>
      </c>
      <c r="G27" s="46">
        <v>129</v>
      </c>
      <c r="H27" s="45">
        <v>131</v>
      </c>
      <c r="I27" s="45">
        <v>126</v>
      </c>
      <c r="J27" s="45">
        <v>162</v>
      </c>
      <c r="K27" s="45">
        <v>162</v>
      </c>
      <c r="L27" s="45">
        <v>162</v>
      </c>
      <c r="M27" s="45">
        <v>163</v>
      </c>
    </row>
    <row r="28" spans="1:13" ht="11.85" customHeight="1">
      <c r="A28" s="44" t="s">
        <v>166</v>
      </c>
      <c r="B28" s="45">
        <v>231</v>
      </c>
      <c r="C28" s="45">
        <v>227</v>
      </c>
      <c r="D28" s="45">
        <v>229</v>
      </c>
      <c r="E28" s="45">
        <v>224</v>
      </c>
      <c r="F28" s="45">
        <v>159</v>
      </c>
      <c r="G28" s="46">
        <v>158</v>
      </c>
      <c r="H28" s="45">
        <v>161</v>
      </c>
      <c r="I28" s="45">
        <v>159</v>
      </c>
      <c r="J28" s="45">
        <v>168</v>
      </c>
      <c r="K28" s="45">
        <v>167</v>
      </c>
      <c r="L28" s="45">
        <v>167</v>
      </c>
      <c r="M28" s="45">
        <v>167</v>
      </c>
    </row>
    <row r="29" spans="1:13" ht="11.85" customHeight="1">
      <c r="A29" s="44" t="s">
        <v>167</v>
      </c>
      <c r="B29" s="45">
        <v>208</v>
      </c>
      <c r="C29" s="45">
        <v>204</v>
      </c>
      <c r="D29" s="45">
        <v>206</v>
      </c>
      <c r="E29" s="45">
        <v>197</v>
      </c>
      <c r="F29" s="45">
        <v>158</v>
      </c>
      <c r="G29" s="46">
        <v>155</v>
      </c>
      <c r="H29" s="45">
        <v>158</v>
      </c>
      <c r="I29" s="45">
        <v>155</v>
      </c>
      <c r="J29" s="45">
        <v>121</v>
      </c>
      <c r="K29" s="45">
        <v>121</v>
      </c>
      <c r="L29" s="45">
        <v>121</v>
      </c>
      <c r="M29" s="45">
        <v>116</v>
      </c>
    </row>
    <row r="30" spans="1:13" ht="11.85" customHeight="1">
      <c r="A30" s="44" t="s">
        <v>168</v>
      </c>
      <c r="B30" s="45">
        <v>65</v>
      </c>
      <c r="C30" s="45">
        <v>64</v>
      </c>
      <c r="D30" s="45">
        <v>66</v>
      </c>
      <c r="E30" s="45">
        <v>64</v>
      </c>
      <c r="F30" s="45">
        <v>34</v>
      </c>
      <c r="G30" s="47">
        <v>34</v>
      </c>
      <c r="H30" s="45">
        <v>35</v>
      </c>
      <c r="I30" s="45">
        <v>34</v>
      </c>
      <c r="J30" s="45">
        <v>73</v>
      </c>
      <c r="K30" s="45">
        <v>72</v>
      </c>
      <c r="L30" s="45">
        <v>70</v>
      </c>
      <c r="M30" s="45">
        <v>69</v>
      </c>
    </row>
    <row r="31" spans="1:13" ht="11.85" customHeight="1">
      <c r="A31" s="44" t="s">
        <v>169</v>
      </c>
      <c r="B31" s="45">
        <v>19</v>
      </c>
      <c r="C31" s="45">
        <v>19</v>
      </c>
      <c r="D31" s="45">
        <v>19</v>
      </c>
      <c r="E31" s="45">
        <v>19</v>
      </c>
      <c r="F31" s="45">
        <v>2</v>
      </c>
      <c r="G31" s="45">
        <v>2</v>
      </c>
      <c r="H31" s="45">
        <v>2</v>
      </c>
      <c r="I31" s="45">
        <v>2</v>
      </c>
      <c r="J31" s="52" t="s">
        <v>170</v>
      </c>
      <c r="K31" s="52" t="s">
        <v>170</v>
      </c>
      <c r="L31" s="52" t="s">
        <v>170</v>
      </c>
      <c r="M31" s="52" t="s">
        <v>170</v>
      </c>
    </row>
    <row r="32" spans="1:13" ht="11.85" customHeight="1">
      <c r="A32" s="44" t="s">
        <v>171</v>
      </c>
      <c r="B32" s="45">
        <v>36</v>
      </c>
      <c r="C32" s="45">
        <v>36</v>
      </c>
      <c r="D32" s="45">
        <v>36</v>
      </c>
      <c r="E32" s="45">
        <v>35</v>
      </c>
      <c r="F32" s="45">
        <v>35</v>
      </c>
      <c r="G32" s="47">
        <v>35</v>
      </c>
      <c r="H32" s="45">
        <v>35</v>
      </c>
      <c r="I32" s="45">
        <v>35</v>
      </c>
      <c r="J32" s="45">
        <v>73</v>
      </c>
      <c r="K32" s="45">
        <v>73</v>
      </c>
      <c r="L32" s="45">
        <v>73</v>
      </c>
      <c r="M32" s="45">
        <v>72</v>
      </c>
    </row>
    <row r="33" spans="1:13" ht="11.85" customHeight="1">
      <c r="A33" s="44" t="s">
        <v>172</v>
      </c>
      <c r="B33" s="45">
        <v>82</v>
      </c>
      <c r="C33" s="45">
        <v>81</v>
      </c>
      <c r="D33" s="45">
        <v>83</v>
      </c>
      <c r="E33" s="45">
        <v>80</v>
      </c>
      <c r="F33" s="45">
        <v>79</v>
      </c>
      <c r="G33" s="47">
        <v>79</v>
      </c>
      <c r="H33" s="45">
        <v>82</v>
      </c>
      <c r="I33" s="45">
        <v>79</v>
      </c>
      <c r="J33" s="45">
        <v>138</v>
      </c>
      <c r="K33" s="45">
        <v>138</v>
      </c>
      <c r="L33" s="45">
        <v>138</v>
      </c>
      <c r="M33" s="45">
        <v>138</v>
      </c>
    </row>
    <row r="34" spans="1:13" ht="11.85" customHeight="1">
      <c r="A34" s="44" t="s">
        <v>173</v>
      </c>
      <c r="B34" s="45">
        <v>35</v>
      </c>
      <c r="C34" s="45">
        <v>34</v>
      </c>
      <c r="D34" s="45">
        <v>35</v>
      </c>
      <c r="E34" s="45">
        <v>33</v>
      </c>
      <c r="F34" s="45">
        <v>34</v>
      </c>
      <c r="G34" s="47">
        <v>34</v>
      </c>
      <c r="H34" s="45">
        <v>34</v>
      </c>
      <c r="I34" s="45">
        <v>34</v>
      </c>
      <c r="J34" s="45">
        <v>58</v>
      </c>
      <c r="K34" s="45">
        <v>57</v>
      </c>
      <c r="L34" s="45">
        <v>57</v>
      </c>
      <c r="M34" s="45">
        <v>57</v>
      </c>
    </row>
    <row r="35" spans="1:13" ht="11.85" customHeight="1">
      <c r="A35" s="44" t="s">
        <v>174</v>
      </c>
      <c r="B35" s="45">
        <v>48</v>
      </c>
      <c r="C35" s="45">
        <v>48</v>
      </c>
      <c r="D35" s="45">
        <v>48</v>
      </c>
      <c r="E35" s="45">
        <v>48</v>
      </c>
      <c r="F35" s="45">
        <v>48</v>
      </c>
      <c r="G35" s="47">
        <v>48</v>
      </c>
      <c r="H35" s="45">
        <v>48</v>
      </c>
      <c r="I35" s="45">
        <v>47</v>
      </c>
      <c r="J35" s="45">
        <v>114</v>
      </c>
      <c r="K35" s="45">
        <v>114</v>
      </c>
      <c r="L35" s="45">
        <v>113</v>
      </c>
      <c r="M35" s="45">
        <v>111</v>
      </c>
    </row>
    <row r="36" spans="1:13" ht="11.85" customHeight="1">
      <c r="A36" s="44" t="s">
        <v>175</v>
      </c>
      <c r="B36" s="52" t="s">
        <v>170</v>
      </c>
      <c r="C36" s="52" t="s">
        <v>170</v>
      </c>
      <c r="D36" s="52" t="s">
        <v>170</v>
      </c>
      <c r="E36" s="52" t="s">
        <v>170</v>
      </c>
      <c r="F36" s="52" t="s">
        <v>170</v>
      </c>
      <c r="G36" s="53" t="s">
        <v>170</v>
      </c>
      <c r="H36" s="52" t="s">
        <v>170</v>
      </c>
      <c r="I36" s="52" t="s">
        <v>170</v>
      </c>
      <c r="J36" s="45">
        <v>88</v>
      </c>
      <c r="K36" s="45">
        <v>85</v>
      </c>
      <c r="L36" s="45">
        <v>83</v>
      </c>
      <c r="M36" s="45">
        <v>81</v>
      </c>
    </row>
    <row r="37" spans="1:13" ht="11.85" customHeight="1">
      <c r="A37" s="44" t="s">
        <v>176</v>
      </c>
      <c r="B37" s="52" t="s">
        <v>170</v>
      </c>
      <c r="C37" s="52" t="s">
        <v>170</v>
      </c>
      <c r="D37" s="52" t="s">
        <v>170</v>
      </c>
      <c r="E37" s="52" t="s">
        <v>170</v>
      </c>
      <c r="F37" s="52" t="s">
        <v>170</v>
      </c>
      <c r="G37" s="53" t="s">
        <v>170</v>
      </c>
      <c r="H37" s="52" t="s">
        <v>170</v>
      </c>
      <c r="I37" s="52" t="s">
        <v>170</v>
      </c>
      <c r="J37" s="45">
        <v>12</v>
      </c>
      <c r="K37" s="45">
        <v>12</v>
      </c>
      <c r="L37" s="45">
        <v>12</v>
      </c>
      <c r="M37" s="45">
        <v>12</v>
      </c>
    </row>
    <row r="38" spans="1:13" ht="11.85" customHeight="1">
      <c r="A38" s="44" t="s">
        <v>177</v>
      </c>
      <c r="B38" s="52" t="s">
        <v>170</v>
      </c>
      <c r="C38" s="52" t="s">
        <v>170</v>
      </c>
      <c r="D38" s="52" t="s">
        <v>170</v>
      </c>
      <c r="E38" s="52" t="s">
        <v>170</v>
      </c>
      <c r="F38" s="52" t="s">
        <v>170</v>
      </c>
      <c r="G38" s="53" t="s">
        <v>170</v>
      </c>
      <c r="H38" s="52" t="s">
        <v>170</v>
      </c>
      <c r="I38" s="52" t="s">
        <v>170</v>
      </c>
      <c r="J38" s="45">
        <v>79</v>
      </c>
      <c r="K38" s="45">
        <v>78</v>
      </c>
      <c r="L38" s="45">
        <v>78</v>
      </c>
      <c r="M38" s="45">
        <v>78</v>
      </c>
    </row>
    <row r="39" spans="1:13" ht="11.85" customHeight="1">
      <c r="A39" s="50" t="s">
        <v>178</v>
      </c>
      <c r="B39" s="54">
        <v>1434</v>
      </c>
      <c r="C39" s="55">
        <v>1419</v>
      </c>
      <c r="D39" s="55">
        <v>1433</v>
      </c>
      <c r="E39" s="55">
        <v>1403</v>
      </c>
      <c r="F39" s="55">
        <v>1003</v>
      </c>
      <c r="G39" s="56">
        <v>998</v>
      </c>
      <c r="H39" s="55">
        <v>1013</v>
      </c>
      <c r="I39" s="57">
        <v>991</v>
      </c>
      <c r="J39" s="55">
        <v>1345</v>
      </c>
      <c r="K39" s="55">
        <v>1338</v>
      </c>
      <c r="L39" s="55">
        <v>1331</v>
      </c>
      <c r="M39" s="55">
        <v>1320</v>
      </c>
    </row>
    <row r="40" spans="1:13" ht="11.85" customHeight="1">
      <c r="A40" s="58" t="s">
        <v>179</v>
      </c>
      <c r="B40" s="59">
        <v>3600</v>
      </c>
      <c r="C40" s="60">
        <v>3553</v>
      </c>
      <c r="D40" s="60">
        <v>3562</v>
      </c>
      <c r="E40" s="60">
        <v>3469</v>
      </c>
      <c r="F40" s="60">
        <v>3016</v>
      </c>
      <c r="G40" s="59">
        <v>3012</v>
      </c>
      <c r="H40" s="60">
        <v>3049</v>
      </c>
      <c r="I40" s="59">
        <v>2988</v>
      </c>
      <c r="J40" s="60">
        <v>3763</v>
      </c>
      <c r="K40" s="60">
        <v>3677</v>
      </c>
      <c r="L40" s="60">
        <v>3630</v>
      </c>
      <c r="M40" s="60">
        <v>3579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130" zoomScaleNormal="130" workbookViewId="0">
      <selection activeCell="Q11" sqref="Q11"/>
    </sheetView>
  </sheetViews>
  <sheetFormatPr baseColWidth="10" defaultColWidth="9.33203125" defaultRowHeight="12.75"/>
  <cols>
    <col min="1" max="1" width="63.83203125" customWidth="1"/>
    <col min="2" max="3" width="7.83203125" customWidth="1"/>
    <col min="4" max="4" width="7.5" customWidth="1"/>
    <col min="5" max="6" width="7.83203125" customWidth="1"/>
    <col min="7" max="7" width="7.5" customWidth="1"/>
    <col min="8" max="9" width="7.83203125" customWidth="1"/>
    <col min="10" max="10" width="7.5" customWidth="1"/>
    <col min="11" max="13" width="7.83203125" customWidth="1"/>
  </cols>
  <sheetData>
    <row r="1" spans="1:13" ht="8.25" customHeight="1">
      <c r="A1" s="97" t="s">
        <v>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8.25" customHeight="1">
      <c r="A2" s="97" t="s">
        <v>71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10.7" customHeight="1">
      <c r="A3" s="97" t="s">
        <v>72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6.7" customHeight="1">
      <c r="A4" s="98" t="s">
        <v>73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ht="11.1" customHeight="1">
      <c r="A5" s="23" t="s">
        <v>74</v>
      </c>
      <c r="B5" s="99" t="s">
        <v>75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3" ht="11.1" customHeight="1">
      <c r="A6" s="23" t="s">
        <v>76</v>
      </c>
      <c r="B6" s="24" t="s">
        <v>77</v>
      </c>
      <c r="C6" s="23" t="s">
        <v>78</v>
      </c>
      <c r="D6" s="23" t="s">
        <v>79</v>
      </c>
      <c r="E6" s="23" t="s">
        <v>80</v>
      </c>
      <c r="F6" s="23" t="s">
        <v>81</v>
      </c>
      <c r="G6" s="24" t="s">
        <v>82</v>
      </c>
      <c r="H6" s="23" t="s">
        <v>83</v>
      </c>
      <c r="I6" s="23" t="s">
        <v>84</v>
      </c>
      <c r="J6" s="23" t="s">
        <v>85</v>
      </c>
      <c r="K6" s="23" t="s">
        <v>86</v>
      </c>
      <c r="L6" s="23" t="s">
        <v>87</v>
      </c>
      <c r="M6" s="23" t="s">
        <v>88</v>
      </c>
    </row>
    <row r="7" spans="1:13" ht="11.1" customHeight="1">
      <c r="A7" s="25" t="s">
        <v>89</v>
      </c>
      <c r="B7" s="26">
        <v>31</v>
      </c>
      <c r="C7" s="27">
        <v>31</v>
      </c>
      <c r="D7" s="27">
        <v>31</v>
      </c>
      <c r="E7" s="27">
        <v>31</v>
      </c>
      <c r="F7" s="27">
        <v>30</v>
      </c>
      <c r="G7" s="26">
        <v>30</v>
      </c>
      <c r="H7" s="27">
        <v>30</v>
      </c>
      <c r="I7" s="27">
        <v>29</v>
      </c>
      <c r="J7" s="27">
        <v>1</v>
      </c>
      <c r="K7" s="27">
        <v>1</v>
      </c>
      <c r="L7" s="27">
        <v>1</v>
      </c>
      <c r="M7" s="27">
        <v>1</v>
      </c>
    </row>
    <row r="8" spans="1:13" ht="11.1" customHeight="1">
      <c r="A8" s="25" t="s">
        <v>90</v>
      </c>
      <c r="B8" s="28">
        <v>184</v>
      </c>
      <c r="C8" s="27">
        <v>182</v>
      </c>
      <c r="D8" s="27">
        <v>180</v>
      </c>
      <c r="E8" s="27">
        <v>174</v>
      </c>
      <c r="F8" s="27">
        <v>166</v>
      </c>
      <c r="G8" s="28">
        <v>167</v>
      </c>
      <c r="H8" s="27">
        <v>165</v>
      </c>
      <c r="I8" s="27">
        <v>159</v>
      </c>
      <c r="J8" s="27">
        <v>316</v>
      </c>
      <c r="K8" s="27">
        <v>310</v>
      </c>
      <c r="L8" s="27">
        <v>304</v>
      </c>
      <c r="M8" s="27">
        <v>304</v>
      </c>
    </row>
    <row r="9" spans="1:13" ht="11.1" customHeight="1">
      <c r="A9" s="25" t="s">
        <v>91</v>
      </c>
      <c r="B9" s="26">
        <v>82</v>
      </c>
      <c r="C9" s="27">
        <v>82</v>
      </c>
      <c r="D9" s="27">
        <v>80</v>
      </c>
      <c r="E9" s="27">
        <v>77</v>
      </c>
      <c r="F9" s="27">
        <v>76</v>
      </c>
      <c r="G9" s="26">
        <v>76</v>
      </c>
      <c r="H9" s="27">
        <v>76</v>
      </c>
      <c r="I9" s="27">
        <v>69</v>
      </c>
      <c r="J9" s="27">
        <v>105</v>
      </c>
      <c r="K9" s="27">
        <v>102</v>
      </c>
      <c r="L9" s="27">
        <v>99</v>
      </c>
      <c r="M9" s="27">
        <v>99</v>
      </c>
    </row>
    <row r="10" spans="1:13" ht="11.1" customHeight="1">
      <c r="A10" s="25" t="s">
        <v>92</v>
      </c>
      <c r="B10" s="26">
        <v>46</v>
      </c>
      <c r="C10" s="27">
        <v>46</v>
      </c>
      <c r="D10" s="27">
        <v>46</v>
      </c>
      <c r="E10" s="27">
        <v>46</v>
      </c>
      <c r="F10" s="27">
        <v>43</v>
      </c>
      <c r="G10" s="26">
        <v>43</v>
      </c>
      <c r="H10" s="27">
        <v>43</v>
      </c>
      <c r="I10" s="27">
        <v>44</v>
      </c>
      <c r="J10" s="27">
        <v>2</v>
      </c>
      <c r="K10" s="27">
        <v>2</v>
      </c>
      <c r="L10" s="27">
        <v>2</v>
      </c>
      <c r="M10" s="27">
        <v>2</v>
      </c>
    </row>
    <row r="11" spans="1:13" ht="11.1" customHeight="1">
      <c r="A11" s="25" t="s">
        <v>93</v>
      </c>
      <c r="B11" s="28">
        <v>272</v>
      </c>
      <c r="C11" s="27">
        <v>270</v>
      </c>
      <c r="D11" s="27">
        <v>267</v>
      </c>
      <c r="E11" s="27">
        <v>263</v>
      </c>
      <c r="F11" s="27">
        <v>253</v>
      </c>
      <c r="G11" s="28">
        <v>255</v>
      </c>
      <c r="H11" s="27">
        <v>248</v>
      </c>
      <c r="I11" s="27">
        <v>236</v>
      </c>
      <c r="J11" s="27">
        <v>292</v>
      </c>
      <c r="K11" s="27">
        <v>279</v>
      </c>
      <c r="L11" s="27">
        <v>266</v>
      </c>
      <c r="M11" s="27">
        <v>265</v>
      </c>
    </row>
    <row r="12" spans="1:13" ht="11.1" customHeight="1">
      <c r="A12" s="25" t="s">
        <v>94</v>
      </c>
      <c r="B12" s="28">
        <v>150</v>
      </c>
      <c r="C12" s="27">
        <v>147</v>
      </c>
      <c r="D12" s="27">
        <v>147</v>
      </c>
      <c r="E12" s="27">
        <v>143</v>
      </c>
      <c r="F12" s="27">
        <v>132</v>
      </c>
      <c r="G12" s="28">
        <v>132</v>
      </c>
      <c r="H12" s="27">
        <v>130</v>
      </c>
      <c r="I12" s="27">
        <v>127</v>
      </c>
      <c r="J12" s="27">
        <v>184</v>
      </c>
      <c r="K12" s="27">
        <v>182</v>
      </c>
      <c r="L12" s="27">
        <v>177</v>
      </c>
      <c r="M12" s="27">
        <v>176</v>
      </c>
    </row>
    <row r="13" spans="1:13" ht="11.1" customHeight="1">
      <c r="A13" s="25" t="s">
        <v>95</v>
      </c>
      <c r="B13" s="26">
        <v>87</v>
      </c>
      <c r="C13" s="27">
        <v>85</v>
      </c>
      <c r="D13" s="27">
        <v>85</v>
      </c>
      <c r="E13" s="27">
        <v>84</v>
      </c>
      <c r="F13" s="27">
        <v>86</v>
      </c>
      <c r="G13" s="26">
        <v>86</v>
      </c>
      <c r="H13" s="27">
        <v>84</v>
      </c>
      <c r="I13" s="27">
        <v>82</v>
      </c>
      <c r="J13" s="27">
        <v>175</v>
      </c>
      <c r="K13" s="27">
        <v>167</v>
      </c>
      <c r="L13" s="27">
        <v>166</v>
      </c>
      <c r="M13" s="27">
        <v>165</v>
      </c>
    </row>
    <row r="14" spans="1:13" ht="11.1" customHeight="1">
      <c r="A14" s="25" t="s">
        <v>96</v>
      </c>
      <c r="B14" s="27">
        <v>3</v>
      </c>
      <c r="C14" s="27">
        <v>3</v>
      </c>
      <c r="D14" s="27">
        <v>3</v>
      </c>
      <c r="E14" s="27">
        <v>3</v>
      </c>
      <c r="F14" s="29" t="s">
        <v>97</v>
      </c>
      <c r="G14" s="30" t="s">
        <v>97</v>
      </c>
      <c r="H14" s="29" t="s">
        <v>97</v>
      </c>
      <c r="I14" s="29" t="s">
        <v>97</v>
      </c>
      <c r="J14" s="29" t="s">
        <v>97</v>
      </c>
      <c r="K14" s="29" t="s">
        <v>97</v>
      </c>
      <c r="L14" s="29" t="s">
        <v>97</v>
      </c>
      <c r="M14" s="29" t="s">
        <v>97</v>
      </c>
    </row>
    <row r="15" spans="1:13" ht="11.1" customHeight="1">
      <c r="A15" s="25" t="s">
        <v>98</v>
      </c>
      <c r="B15" s="26">
        <v>30</v>
      </c>
      <c r="C15" s="27">
        <v>28</v>
      </c>
      <c r="D15" s="27">
        <v>28</v>
      </c>
      <c r="E15" s="27">
        <v>20</v>
      </c>
      <c r="F15" s="27">
        <v>18</v>
      </c>
      <c r="G15" s="26">
        <v>18</v>
      </c>
      <c r="H15" s="27">
        <v>18</v>
      </c>
      <c r="I15" s="27">
        <v>17</v>
      </c>
      <c r="J15" s="27">
        <v>45</v>
      </c>
      <c r="K15" s="27">
        <v>40</v>
      </c>
      <c r="L15" s="27">
        <v>39</v>
      </c>
      <c r="M15" s="27">
        <v>39</v>
      </c>
    </row>
    <row r="16" spans="1:13" ht="11.1" customHeight="1">
      <c r="A16" s="25" t="s">
        <v>99</v>
      </c>
      <c r="B16" s="28">
        <v>319</v>
      </c>
      <c r="C16" s="27">
        <v>319</v>
      </c>
      <c r="D16" s="27">
        <v>316</v>
      </c>
      <c r="E16" s="27">
        <v>309</v>
      </c>
      <c r="F16" s="27">
        <v>264</v>
      </c>
      <c r="G16" s="28">
        <v>264</v>
      </c>
      <c r="H16" s="27">
        <v>261</v>
      </c>
      <c r="I16" s="27">
        <v>239</v>
      </c>
      <c r="J16" s="27">
        <v>354</v>
      </c>
      <c r="K16" s="27">
        <v>337</v>
      </c>
      <c r="L16" s="27">
        <v>327</v>
      </c>
      <c r="M16" s="27">
        <v>325</v>
      </c>
    </row>
    <row r="17" spans="1:13" ht="11.1" customHeight="1">
      <c r="A17" s="25" t="s">
        <v>100</v>
      </c>
      <c r="B17" s="26">
        <v>11</v>
      </c>
      <c r="C17" s="27">
        <v>11</v>
      </c>
      <c r="D17" s="27">
        <v>11</v>
      </c>
      <c r="E17" s="27">
        <v>11</v>
      </c>
      <c r="F17" s="27">
        <v>11</v>
      </c>
      <c r="G17" s="26">
        <v>11</v>
      </c>
      <c r="H17" s="27">
        <v>11</v>
      </c>
      <c r="I17" s="27">
        <v>11</v>
      </c>
      <c r="J17" s="29" t="s">
        <v>97</v>
      </c>
      <c r="K17" s="29" t="s">
        <v>97</v>
      </c>
      <c r="L17" s="29" t="s">
        <v>97</v>
      </c>
      <c r="M17" s="29" t="s">
        <v>97</v>
      </c>
    </row>
    <row r="18" spans="1:13" ht="11.1" customHeight="1">
      <c r="A18" s="25" t="s">
        <v>101</v>
      </c>
      <c r="B18" s="28">
        <v>174</v>
      </c>
      <c r="C18" s="27">
        <v>178</v>
      </c>
      <c r="D18" s="27">
        <v>176</v>
      </c>
      <c r="E18" s="27">
        <v>167</v>
      </c>
      <c r="F18" s="27">
        <v>151</v>
      </c>
      <c r="G18" s="28">
        <v>150</v>
      </c>
      <c r="H18" s="27">
        <v>149</v>
      </c>
      <c r="I18" s="27">
        <v>141</v>
      </c>
      <c r="J18" s="27">
        <v>240</v>
      </c>
      <c r="K18" s="27">
        <v>222</v>
      </c>
      <c r="L18" s="27">
        <v>217</v>
      </c>
      <c r="M18" s="27">
        <v>214</v>
      </c>
    </row>
    <row r="19" spans="1:13" ht="11.1" customHeight="1">
      <c r="A19" s="25" t="s">
        <v>102</v>
      </c>
      <c r="B19" s="28">
        <v>136</v>
      </c>
      <c r="C19" s="27">
        <v>134</v>
      </c>
      <c r="D19" s="27">
        <v>134</v>
      </c>
      <c r="E19" s="27">
        <v>131</v>
      </c>
      <c r="F19" s="27">
        <v>101</v>
      </c>
      <c r="G19" s="28">
        <v>100</v>
      </c>
      <c r="H19" s="27">
        <v>99</v>
      </c>
      <c r="I19" s="27">
        <v>101</v>
      </c>
      <c r="J19" s="27">
        <v>232</v>
      </c>
      <c r="K19" s="27">
        <v>235</v>
      </c>
      <c r="L19" s="27">
        <v>223</v>
      </c>
      <c r="M19" s="27">
        <v>222</v>
      </c>
    </row>
    <row r="20" spans="1:13" ht="11.1" customHeight="1">
      <c r="A20" s="25" t="s">
        <v>103</v>
      </c>
      <c r="B20" s="28">
        <v>190</v>
      </c>
      <c r="C20" s="27">
        <v>187</v>
      </c>
      <c r="D20" s="27">
        <v>185</v>
      </c>
      <c r="E20" s="27">
        <v>179</v>
      </c>
      <c r="F20" s="27">
        <v>153</v>
      </c>
      <c r="G20" s="28">
        <v>153</v>
      </c>
      <c r="H20" s="27">
        <v>153</v>
      </c>
      <c r="I20" s="27">
        <v>146</v>
      </c>
      <c r="J20" s="27">
        <v>326</v>
      </c>
      <c r="K20" s="27">
        <v>314</v>
      </c>
      <c r="L20" s="27">
        <v>303</v>
      </c>
      <c r="M20" s="27">
        <v>301</v>
      </c>
    </row>
    <row r="21" spans="1:13" ht="11.1" customHeight="1">
      <c r="A21" s="25" t="s">
        <v>104</v>
      </c>
      <c r="B21" s="28">
        <v>316</v>
      </c>
      <c r="C21" s="27">
        <v>311</v>
      </c>
      <c r="D21" s="27">
        <v>308</v>
      </c>
      <c r="E21" s="27">
        <v>290</v>
      </c>
      <c r="F21" s="27">
        <v>269</v>
      </c>
      <c r="G21" s="28">
        <v>269</v>
      </c>
      <c r="H21" s="27">
        <v>267</v>
      </c>
      <c r="I21" s="27">
        <v>260</v>
      </c>
      <c r="J21" s="27">
        <v>389</v>
      </c>
      <c r="K21" s="27">
        <v>378</v>
      </c>
      <c r="L21" s="27">
        <v>359</v>
      </c>
      <c r="M21" s="27">
        <v>356</v>
      </c>
    </row>
    <row r="22" spans="1:13" ht="11.1" customHeight="1">
      <c r="A22" s="25" t="s">
        <v>105</v>
      </c>
      <c r="B22" s="30" t="s">
        <v>97</v>
      </c>
      <c r="C22" s="29" t="s">
        <v>97</v>
      </c>
      <c r="D22" s="29" t="s">
        <v>97</v>
      </c>
      <c r="E22" s="29" t="s">
        <v>97</v>
      </c>
      <c r="F22" s="27">
        <v>20</v>
      </c>
      <c r="G22" s="26">
        <v>20</v>
      </c>
      <c r="H22" s="27">
        <v>20</v>
      </c>
      <c r="I22" s="27">
        <v>20</v>
      </c>
      <c r="J22" s="29" t="s">
        <v>97</v>
      </c>
      <c r="K22" s="29" t="s">
        <v>97</v>
      </c>
      <c r="L22" s="29" t="s">
        <v>97</v>
      </c>
      <c r="M22" s="29" t="s">
        <v>97</v>
      </c>
    </row>
    <row r="23" spans="1:13" ht="11.1" customHeight="1">
      <c r="A23" s="25" t="s">
        <v>106</v>
      </c>
      <c r="B23" s="28">
        <v>158</v>
      </c>
      <c r="C23" s="27">
        <v>156</v>
      </c>
      <c r="D23" s="27">
        <v>156</v>
      </c>
      <c r="E23" s="27">
        <v>152</v>
      </c>
      <c r="F23" s="27">
        <v>152</v>
      </c>
      <c r="G23" s="28">
        <v>151</v>
      </c>
      <c r="H23" s="27">
        <v>151</v>
      </c>
      <c r="I23" s="27">
        <v>150</v>
      </c>
      <c r="J23" s="27">
        <v>58</v>
      </c>
      <c r="K23" s="27">
        <v>58</v>
      </c>
      <c r="L23" s="27">
        <v>58</v>
      </c>
      <c r="M23" s="27">
        <v>58</v>
      </c>
    </row>
    <row r="24" spans="1:13" ht="11.1" customHeight="1">
      <c r="A24" s="25" t="s">
        <v>107</v>
      </c>
      <c r="B24" s="28">
        <v>217</v>
      </c>
      <c r="C24" s="27">
        <v>212</v>
      </c>
      <c r="D24" s="27">
        <v>209</v>
      </c>
      <c r="E24" s="27">
        <v>195</v>
      </c>
      <c r="F24" s="27">
        <v>170</v>
      </c>
      <c r="G24" s="28">
        <v>169</v>
      </c>
      <c r="H24" s="27">
        <v>165</v>
      </c>
      <c r="I24" s="27">
        <v>162</v>
      </c>
      <c r="J24" s="27">
        <v>312</v>
      </c>
      <c r="K24" s="27">
        <v>302</v>
      </c>
      <c r="L24" s="27">
        <v>299</v>
      </c>
      <c r="M24" s="27">
        <v>296</v>
      </c>
    </row>
    <row r="25" spans="1:13" ht="11.1" customHeight="1">
      <c r="A25" s="25" t="s">
        <v>108</v>
      </c>
      <c r="B25" s="30" t="s">
        <v>97</v>
      </c>
      <c r="C25" s="29" t="s">
        <v>97</v>
      </c>
      <c r="D25" s="29" t="s">
        <v>97</v>
      </c>
      <c r="E25" s="29" t="s">
        <v>97</v>
      </c>
      <c r="F25" s="29" t="s">
        <v>97</v>
      </c>
      <c r="G25" s="30" t="s">
        <v>97</v>
      </c>
      <c r="H25" s="29" t="s">
        <v>97</v>
      </c>
      <c r="I25" s="29" t="s">
        <v>97</v>
      </c>
      <c r="J25" s="27">
        <v>63</v>
      </c>
      <c r="K25" s="27">
        <v>57</v>
      </c>
      <c r="L25" s="27">
        <v>56</v>
      </c>
      <c r="M25" s="27">
        <v>54</v>
      </c>
    </row>
    <row r="26" spans="1:13" ht="11.1" customHeight="1">
      <c r="A26" s="23" t="s">
        <v>109</v>
      </c>
      <c r="B26" s="31">
        <v>2406</v>
      </c>
      <c r="C26" s="32">
        <v>2382</v>
      </c>
      <c r="D26" s="32">
        <v>2362</v>
      </c>
      <c r="E26" s="32">
        <v>2275</v>
      </c>
      <c r="F26" s="32">
        <v>2095</v>
      </c>
      <c r="G26" s="31">
        <v>2094</v>
      </c>
      <c r="H26" s="32">
        <v>2070</v>
      </c>
      <c r="I26" s="32">
        <v>1993</v>
      </c>
      <c r="J26" s="32">
        <v>3094</v>
      </c>
      <c r="K26" s="32">
        <v>2986</v>
      </c>
      <c r="L26" s="32">
        <v>2896</v>
      </c>
      <c r="M26" s="32">
        <v>2877</v>
      </c>
    </row>
    <row r="27" spans="1:13" ht="11.1" customHeight="1">
      <c r="A27" s="33" t="s">
        <v>110</v>
      </c>
      <c r="B27" s="34" t="s">
        <v>77</v>
      </c>
      <c r="C27" s="33" t="s">
        <v>78</v>
      </c>
      <c r="D27" s="33" t="s">
        <v>79</v>
      </c>
      <c r="E27" s="33" t="s">
        <v>80</v>
      </c>
      <c r="F27" s="33" t="s">
        <v>81</v>
      </c>
      <c r="G27" s="34" t="s">
        <v>82</v>
      </c>
      <c r="H27" s="33" t="s">
        <v>83</v>
      </c>
      <c r="I27" s="33" t="s">
        <v>84</v>
      </c>
      <c r="J27" s="33" t="s">
        <v>85</v>
      </c>
      <c r="K27" s="33" t="s">
        <v>86</v>
      </c>
      <c r="L27" s="33" t="s">
        <v>87</v>
      </c>
      <c r="M27" s="33" t="s">
        <v>88</v>
      </c>
    </row>
    <row r="28" spans="1:13" ht="11.1" customHeight="1">
      <c r="A28" s="25" t="s">
        <v>111</v>
      </c>
      <c r="B28" s="28">
        <v>132</v>
      </c>
      <c r="C28" s="27">
        <v>132</v>
      </c>
      <c r="D28" s="27">
        <v>132</v>
      </c>
      <c r="E28" s="27">
        <v>131</v>
      </c>
      <c r="F28" s="27">
        <v>83</v>
      </c>
      <c r="G28" s="26">
        <v>83</v>
      </c>
      <c r="H28" s="27">
        <v>82</v>
      </c>
      <c r="I28" s="27">
        <v>82</v>
      </c>
      <c r="J28" s="27">
        <v>111</v>
      </c>
      <c r="K28" s="27">
        <v>112</v>
      </c>
      <c r="L28" s="27">
        <v>110</v>
      </c>
      <c r="M28" s="27">
        <v>110</v>
      </c>
    </row>
    <row r="29" spans="1:13" ht="11.1" customHeight="1">
      <c r="A29" s="25" t="s">
        <v>112</v>
      </c>
      <c r="B29" s="28">
        <v>322</v>
      </c>
      <c r="C29" s="27">
        <v>320</v>
      </c>
      <c r="D29" s="27">
        <v>318</v>
      </c>
      <c r="E29" s="27">
        <v>318</v>
      </c>
      <c r="F29" s="27">
        <v>228</v>
      </c>
      <c r="G29" s="28">
        <v>227</v>
      </c>
      <c r="H29" s="27">
        <v>226</v>
      </c>
      <c r="I29" s="27">
        <v>225</v>
      </c>
      <c r="J29" s="27">
        <v>159</v>
      </c>
      <c r="K29" s="27">
        <v>161</v>
      </c>
      <c r="L29" s="27">
        <v>159</v>
      </c>
      <c r="M29" s="27">
        <v>159</v>
      </c>
    </row>
    <row r="30" spans="1:13" ht="11.1" customHeight="1">
      <c r="A30" s="25" t="s">
        <v>113</v>
      </c>
      <c r="B30" s="26">
        <v>81</v>
      </c>
      <c r="C30" s="27">
        <v>77</v>
      </c>
      <c r="D30" s="27">
        <v>77</v>
      </c>
      <c r="E30" s="27">
        <v>77</v>
      </c>
      <c r="F30" s="27">
        <v>53</v>
      </c>
      <c r="G30" s="26">
        <v>53</v>
      </c>
      <c r="H30" s="27">
        <v>53</v>
      </c>
      <c r="I30" s="27">
        <v>53</v>
      </c>
      <c r="J30" s="27">
        <v>40</v>
      </c>
      <c r="K30" s="27">
        <v>40</v>
      </c>
      <c r="L30" s="27">
        <v>40</v>
      </c>
      <c r="M30" s="27">
        <v>40</v>
      </c>
    </row>
    <row r="31" spans="1:13" ht="11.1" customHeight="1">
      <c r="A31" s="25" t="s">
        <v>114</v>
      </c>
      <c r="B31" s="28">
        <v>186</v>
      </c>
      <c r="C31" s="27">
        <v>184</v>
      </c>
      <c r="D31" s="27">
        <v>183</v>
      </c>
      <c r="E31" s="27">
        <v>181</v>
      </c>
      <c r="F31" s="27">
        <v>140</v>
      </c>
      <c r="G31" s="28">
        <v>140</v>
      </c>
      <c r="H31" s="27">
        <v>140</v>
      </c>
      <c r="I31" s="27">
        <v>141</v>
      </c>
      <c r="J31" s="27">
        <v>166</v>
      </c>
      <c r="K31" s="27">
        <v>166</v>
      </c>
      <c r="L31" s="27">
        <v>162</v>
      </c>
      <c r="M31" s="27">
        <v>162</v>
      </c>
    </row>
    <row r="32" spans="1:13" ht="11.1" customHeight="1">
      <c r="A32" s="25" t="s">
        <v>115</v>
      </c>
      <c r="B32" s="28">
        <v>153</v>
      </c>
      <c r="C32" s="27">
        <v>155</v>
      </c>
      <c r="D32" s="27">
        <v>155</v>
      </c>
      <c r="E32" s="27">
        <v>153</v>
      </c>
      <c r="F32" s="27">
        <v>120</v>
      </c>
      <c r="G32" s="28">
        <v>120</v>
      </c>
      <c r="H32" s="27">
        <v>121</v>
      </c>
      <c r="I32" s="27">
        <v>122</v>
      </c>
      <c r="J32" s="27">
        <v>151</v>
      </c>
      <c r="K32" s="27">
        <v>153</v>
      </c>
      <c r="L32" s="27">
        <v>152</v>
      </c>
      <c r="M32" s="27">
        <v>152</v>
      </c>
    </row>
    <row r="33" spans="1:13" ht="11.1" customHeight="1">
      <c r="A33" s="25" t="s">
        <v>116</v>
      </c>
      <c r="B33" s="28">
        <v>187</v>
      </c>
      <c r="C33" s="27">
        <v>187</v>
      </c>
      <c r="D33" s="27">
        <v>187</v>
      </c>
      <c r="E33" s="27">
        <v>185</v>
      </c>
      <c r="F33" s="27">
        <v>169</v>
      </c>
      <c r="G33" s="28">
        <v>168</v>
      </c>
      <c r="H33" s="27">
        <v>171</v>
      </c>
      <c r="I33" s="27">
        <v>169</v>
      </c>
      <c r="J33" s="27">
        <v>177</v>
      </c>
      <c r="K33" s="27">
        <v>178</v>
      </c>
      <c r="L33" s="27">
        <v>175</v>
      </c>
      <c r="M33" s="27">
        <v>175</v>
      </c>
    </row>
    <row r="34" spans="1:13" ht="11.1" customHeight="1">
      <c r="A34" s="25" t="s">
        <v>117</v>
      </c>
      <c r="B34" s="28">
        <v>162</v>
      </c>
      <c r="C34" s="27">
        <v>157</v>
      </c>
      <c r="D34" s="27">
        <v>157</v>
      </c>
      <c r="E34" s="27">
        <v>154</v>
      </c>
      <c r="F34" s="27">
        <v>123</v>
      </c>
      <c r="G34" s="28">
        <v>123</v>
      </c>
      <c r="H34" s="27">
        <v>123</v>
      </c>
      <c r="I34" s="27">
        <v>115</v>
      </c>
      <c r="J34" s="27">
        <v>175</v>
      </c>
      <c r="K34" s="27">
        <v>175</v>
      </c>
      <c r="L34" s="27">
        <v>170</v>
      </c>
      <c r="M34" s="27">
        <v>170</v>
      </c>
    </row>
    <row r="35" spans="1:13" ht="11.1" customHeight="1">
      <c r="A35" s="25" t="s">
        <v>118</v>
      </c>
      <c r="B35" s="26">
        <v>62</v>
      </c>
      <c r="C35" s="27">
        <v>64</v>
      </c>
      <c r="D35" s="27">
        <v>64</v>
      </c>
      <c r="E35" s="27">
        <v>64</v>
      </c>
      <c r="F35" s="27">
        <v>32</v>
      </c>
      <c r="G35" s="26">
        <v>32</v>
      </c>
      <c r="H35" s="27">
        <v>32</v>
      </c>
      <c r="I35" s="27">
        <v>32</v>
      </c>
      <c r="J35" s="27">
        <v>69</v>
      </c>
      <c r="K35" s="27">
        <v>71</v>
      </c>
      <c r="L35" s="27">
        <v>68</v>
      </c>
      <c r="M35" s="27">
        <v>68</v>
      </c>
    </row>
    <row r="36" spans="1:13" ht="11.1" customHeight="1">
      <c r="A36" s="25" t="s">
        <v>119</v>
      </c>
      <c r="B36" s="26">
        <v>21</v>
      </c>
      <c r="C36" s="27">
        <v>21</v>
      </c>
      <c r="D36" s="27">
        <v>21</v>
      </c>
      <c r="E36" s="27">
        <v>21</v>
      </c>
      <c r="F36" s="27">
        <v>21</v>
      </c>
      <c r="G36" s="26">
        <v>21</v>
      </c>
      <c r="H36" s="27">
        <v>21</v>
      </c>
      <c r="I36" s="27">
        <v>21</v>
      </c>
      <c r="J36" s="27">
        <v>21</v>
      </c>
      <c r="K36" s="27">
        <v>21</v>
      </c>
      <c r="L36" s="27">
        <v>21</v>
      </c>
      <c r="M36" s="27">
        <v>21</v>
      </c>
    </row>
    <row r="37" spans="1:13" ht="11.1" customHeight="1">
      <c r="A37" s="25" t="s">
        <v>120</v>
      </c>
      <c r="B37" s="30" t="s">
        <v>97</v>
      </c>
      <c r="C37" s="29" t="s">
        <v>97</v>
      </c>
      <c r="D37" s="29" t="s">
        <v>97</v>
      </c>
      <c r="E37" s="29" t="s">
        <v>97</v>
      </c>
      <c r="F37" s="29" t="s">
        <v>97</v>
      </c>
      <c r="G37" s="30" t="s">
        <v>97</v>
      </c>
      <c r="H37" s="29" t="s">
        <v>97</v>
      </c>
      <c r="I37" s="29" t="s">
        <v>97</v>
      </c>
      <c r="J37" s="27">
        <v>36</v>
      </c>
      <c r="K37" s="27">
        <v>36</v>
      </c>
      <c r="L37" s="27">
        <v>36</v>
      </c>
      <c r="M37" s="27">
        <v>36</v>
      </c>
    </row>
    <row r="38" spans="1:13" ht="11.1" customHeight="1">
      <c r="A38" s="25" t="s">
        <v>121</v>
      </c>
      <c r="B38" s="30" t="s">
        <v>97</v>
      </c>
      <c r="C38" s="29" t="s">
        <v>97</v>
      </c>
      <c r="D38" s="29" t="s">
        <v>97</v>
      </c>
      <c r="E38" s="29" t="s">
        <v>97</v>
      </c>
      <c r="F38" s="29" t="s">
        <v>97</v>
      </c>
      <c r="G38" s="30" t="s">
        <v>97</v>
      </c>
      <c r="H38" s="29" t="s">
        <v>97</v>
      </c>
      <c r="I38" s="29" t="s">
        <v>97</v>
      </c>
      <c r="J38" s="27">
        <v>55</v>
      </c>
      <c r="K38" s="27">
        <v>56</v>
      </c>
      <c r="L38" s="27">
        <v>54</v>
      </c>
      <c r="M38" s="27">
        <v>54</v>
      </c>
    </row>
    <row r="39" spans="1:13" ht="11.1" customHeight="1">
      <c r="A39" s="25" t="s">
        <v>122</v>
      </c>
      <c r="B39" s="30" t="s">
        <v>97</v>
      </c>
      <c r="C39" s="29" t="s">
        <v>97</v>
      </c>
      <c r="D39" s="29" t="s">
        <v>97</v>
      </c>
      <c r="E39" s="29" t="s">
        <v>97</v>
      </c>
      <c r="F39" s="29" t="s">
        <v>97</v>
      </c>
      <c r="G39" s="30" t="s">
        <v>97</v>
      </c>
      <c r="H39" s="29" t="s">
        <v>97</v>
      </c>
      <c r="I39" s="29" t="s">
        <v>97</v>
      </c>
      <c r="J39" s="27">
        <v>20</v>
      </c>
      <c r="K39" s="27">
        <v>21</v>
      </c>
      <c r="L39" s="27">
        <v>20</v>
      </c>
      <c r="M39" s="27">
        <v>20</v>
      </c>
    </row>
    <row r="40" spans="1:13" ht="11.1" customHeight="1">
      <c r="A40" s="25" t="s">
        <v>123</v>
      </c>
      <c r="B40" s="30" t="s">
        <v>97</v>
      </c>
      <c r="C40" s="29" t="s">
        <v>97</v>
      </c>
      <c r="D40" s="29" t="s">
        <v>97</v>
      </c>
      <c r="E40" s="29" t="s">
        <v>97</v>
      </c>
      <c r="F40" s="29" t="s">
        <v>97</v>
      </c>
      <c r="G40" s="30" t="s">
        <v>97</v>
      </c>
      <c r="H40" s="29" t="s">
        <v>97</v>
      </c>
      <c r="I40" s="29" t="s">
        <v>97</v>
      </c>
      <c r="J40" s="27">
        <v>43</v>
      </c>
      <c r="K40" s="27">
        <v>42</v>
      </c>
      <c r="L40" s="27">
        <v>41</v>
      </c>
      <c r="M40" s="27">
        <v>41</v>
      </c>
    </row>
    <row r="41" spans="1:13" ht="11.1" customHeight="1">
      <c r="A41" s="33" t="s">
        <v>124</v>
      </c>
      <c r="B41" s="35">
        <v>1306</v>
      </c>
      <c r="C41" s="36">
        <v>1297</v>
      </c>
      <c r="D41" s="36">
        <v>1294</v>
      </c>
      <c r="E41" s="36">
        <v>1284</v>
      </c>
      <c r="F41" s="37">
        <v>969</v>
      </c>
      <c r="G41" s="38">
        <v>967</v>
      </c>
      <c r="H41" s="37">
        <v>969</v>
      </c>
      <c r="I41" s="37">
        <v>960</v>
      </c>
      <c r="J41" s="36">
        <v>1223</v>
      </c>
      <c r="K41" s="36">
        <v>1232</v>
      </c>
      <c r="L41" s="36">
        <v>1208</v>
      </c>
      <c r="M41" s="36">
        <v>1208</v>
      </c>
    </row>
    <row r="42" spans="1:13" ht="11.1" customHeight="1">
      <c r="A42" s="39" t="s">
        <v>125</v>
      </c>
      <c r="B42" s="40">
        <v>3712</v>
      </c>
      <c r="C42" s="41">
        <v>3679</v>
      </c>
      <c r="D42" s="41">
        <v>3656</v>
      </c>
      <c r="E42" s="41">
        <v>3559</v>
      </c>
      <c r="F42" s="41">
        <v>3064</v>
      </c>
      <c r="G42" s="40">
        <v>3061</v>
      </c>
      <c r="H42" s="41">
        <v>3039</v>
      </c>
      <c r="I42" s="41">
        <v>2953</v>
      </c>
      <c r="J42" s="41">
        <v>4317</v>
      </c>
      <c r="K42" s="41">
        <v>4218</v>
      </c>
      <c r="L42" s="41">
        <v>4104</v>
      </c>
      <c r="M42" s="41">
        <v>4085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4" zoomScale="130" zoomScaleNormal="130" workbookViewId="0">
      <selection activeCell="Q11" sqref="Q11"/>
    </sheetView>
  </sheetViews>
  <sheetFormatPr baseColWidth="10" defaultColWidth="9.33203125" defaultRowHeight="12.75"/>
  <cols>
    <col min="1" max="1" width="62.6640625" customWidth="1"/>
    <col min="2" max="3" width="7.83203125" customWidth="1"/>
    <col min="4" max="4" width="7.5" customWidth="1"/>
    <col min="5" max="9" width="7.83203125" customWidth="1"/>
    <col min="10" max="10" width="9.33203125" customWidth="1"/>
    <col min="11" max="11" width="7.83203125" customWidth="1"/>
    <col min="12" max="12" width="8.6640625" customWidth="1"/>
    <col min="13" max="13" width="7.83203125" customWidth="1"/>
  </cols>
  <sheetData>
    <row r="1" spans="1:13" ht="9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9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2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20.25" customHeight="1">
      <c r="A4" s="92" t="s">
        <v>52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 ht="12.95" customHeight="1">
      <c r="A5" s="1" t="s">
        <v>4</v>
      </c>
      <c r="B5" s="102" t="s">
        <v>53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3" ht="12.95" customHeight="1">
      <c r="A6" s="1" t="s">
        <v>6</v>
      </c>
      <c r="B6" s="1" t="s">
        <v>7</v>
      </c>
      <c r="C6" s="1" t="s">
        <v>8</v>
      </c>
      <c r="D6" s="3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</row>
    <row r="7" spans="1:13" ht="12.95" customHeight="1">
      <c r="A7" s="4" t="s">
        <v>54</v>
      </c>
      <c r="B7" s="5">
        <v>75</v>
      </c>
      <c r="C7" s="5">
        <v>75</v>
      </c>
      <c r="D7" s="6">
        <v>75</v>
      </c>
      <c r="E7" s="5">
        <v>75</v>
      </c>
      <c r="F7" s="5">
        <v>75</v>
      </c>
      <c r="G7" s="5">
        <v>75</v>
      </c>
      <c r="H7" s="5">
        <v>78</v>
      </c>
      <c r="I7" s="5">
        <v>78</v>
      </c>
      <c r="J7" s="5">
        <v>33</v>
      </c>
      <c r="K7" s="5">
        <v>33</v>
      </c>
      <c r="L7" s="5">
        <v>33</v>
      </c>
      <c r="M7" s="5">
        <v>32</v>
      </c>
    </row>
    <row r="8" spans="1:13" ht="12.95" customHeight="1">
      <c r="A8" s="4" t="s">
        <v>23</v>
      </c>
      <c r="B8" s="5">
        <v>111</v>
      </c>
      <c r="C8" s="5">
        <v>113</v>
      </c>
      <c r="D8" s="6">
        <v>107</v>
      </c>
      <c r="E8" s="5">
        <v>106</v>
      </c>
      <c r="F8" s="5">
        <v>97</v>
      </c>
      <c r="G8" s="5">
        <v>95</v>
      </c>
      <c r="H8" s="5">
        <v>97</v>
      </c>
      <c r="I8" s="5">
        <v>97</v>
      </c>
      <c r="J8" s="5">
        <v>255</v>
      </c>
      <c r="K8" s="5">
        <v>230</v>
      </c>
      <c r="L8" s="5">
        <v>224</v>
      </c>
      <c r="M8" s="5">
        <v>184</v>
      </c>
    </row>
    <row r="9" spans="1:13" ht="12.95" customHeight="1">
      <c r="A9" s="4" t="s">
        <v>21</v>
      </c>
      <c r="B9" s="5">
        <v>68</v>
      </c>
      <c r="C9" s="5">
        <v>68</v>
      </c>
      <c r="D9" s="6">
        <v>66</v>
      </c>
      <c r="E9" s="5">
        <v>66</v>
      </c>
      <c r="F9" s="5">
        <v>55</v>
      </c>
      <c r="G9" s="5">
        <v>54</v>
      </c>
      <c r="H9" s="5">
        <v>56</v>
      </c>
      <c r="I9" s="5">
        <v>56</v>
      </c>
      <c r="J9" s="5">
        <v>116</v>
      </c>
      <c r="K9" s="5">
        <v>102</v>
      </c>
      <c r="L9" s="5">
        <v>99</v>
      </c>
      <c r="M9" s="5">
        <v>89</v>
      </c>
    </row>
    <row r="10" spans="1:13" ht="12.95" customHeight="1">
      <c r="A10" s="4" t="s">
        <v>55</v>
      </c>
      <c r="B10" s="5">
        <v>164</v>
      </c>
      <c r="C10" s="5">
        <v>166</v>
      </c>
      <c r="D10" s="6">
        <v>167</v>
      </c>
      <c r="E10" s="5">
        <v>167</v>
      </c>
      <c r="F10" s="5">
        <v>159</v>
      </c>
      <c r="G10" s="5">
        <v>158</v>
      </c>
      <c r="H10" s="5">
        <v>159</v>
      </c>
      <c r="I10" s="5">
        <v>160</v>
      </c>
      <c r="J10" s="5">
        <v>71</v>
      </c>
      <c r="K10" s="5">
        <v>71</v>
      </c>
      <c r="L10" s="5">
        <v>71</v>
      </c>
      <c r="M10" s="5">
        <v>70</v>
      </c>
    </row>
    <row r="11" spans="1:13" ht="12.95" customHeight="1">
      <c r="A11" s="4" t="s">
        <v>24</v>
      </c>
      <c r="B11" s="5">
        <v>232</v>
      </c>
      <c r="C11" s="5">
        <v>238</v>
      </c>
      <c r="D11" s="6">
        <v>235</v>
      </c>
      <c r="E11" s="5">
        <v>240</v>
      </c>
      <c r="F11" s="5">
        <v>225</v>
      </c>
      <c r="G11" s="5">
        <v>229</v>
      </c>
      <c r="H11" s="5">
        <v>232</v>
      </c>
      <c r="I11" s="5">
        <v>232</v>
      </c>
      <c r="J11" s="5">
        <v>367</v>
      </c>
      <c r="K11" s="5">
        <v>330</v>
      </c>
      <c r="L11" s="5">
        <v>319</v>
      </c>
      <c r="M11" s="5">
        <v>286</v>
      </c>
    </row>
    <row r="12" spans="1:13" ht="12.95" customHeight="1">
      <c r="A12" s="4" t="s">
        <v>56</v>
      </c>
      <c r="B12" s="5">
        <v>232</v>
      </c>
      <c r="C12" s="5">
        <v>232</v>
      </c>
      <c r="D12" s="6">
        <v>222</v>
      </c>
      <c r="E12" s="5">
        <v>221</v>
      </c>
      <c r="F12" s="5">
        <v>209</v>
      </c>
      <c r="G12" s="5">
        <v>209</v>
      </c>
      <c r="H12" s="5">
        <v>210</v>
      </c>
      <c r="I12" s="5">
        <v>210</v>
      </c>
      <c r="J12" s="5">
        <v>255</v>
      </c>
      <c r="K12" s="5">
        <v>222</v>
      </c>
      <c r="L12" s="5">
        <v>219</v>
      </c>
      <c r="M12" s="5">
        <v>188</v>
      </c>
    </row>
    <row r="13" spans="1:13" ht="12.95" customHeight="1">
      <c r="A13" s="4" t="s">
        <v>27</v>
      </c>
      <c r="B13" s="5">
        <v>44</v>
      </c>
      <c r="C13" s="5">
        <v>44</v>
      </c>
      <c r="D13" s="6">
        <v>43</v>
      </c>
      <c r="E13" s="5">
        <v>43</v>
      </c>
      <c r="F13" s="5">
        <v>39</v>
      </c>
      <c r="G13" s="5">
        <v>39</v>
      </c>
      <c r="H13" s="5">
        <v>39</v>
      </c>
      <c r="I13" s="5">
        <v>39</v>
      </c>
      <c r="J13" s="5">
        <v>134</v>
      </c>
      <c r="K13" s="5">
        <v>107</v>
      </c>
      <c r="L13" s="5">
        <v>102</v>
      </c>
      <c r="M13" s="5">
        <v>84</v>
      </c>
    </row>
    <row r="14" spans="1:13" ht="12.95" customHeight="1">
      <c r="A14" s="4" t="s">
        <v>57</v>
      </c>
      <c r="B14" s="5">
        <v>13</v>
      </c>
      <c r="C14" s="5">
        <v>36</v>
      </c>
      <c r="D14" s="6">
        <v>36</v>
      </c>
      <c r="E14" s="5">
        <v>36</v>
      </c>
      <c r="F14" s="5">
        <v>34</v>
      </c>
      <c r="G14" s="5">
        <v>34</v>
      </c>
      <c r="H14" s="5">
        <v>34</v>
      </c>
      <c r="I14" s="5">
        <v>34</v>
      </c>
      <c r="J14" s="5">
        <v>2</v>
      </c>
      <c r="K14" s="5">
        <v>2</v>
      </c>
      <c r="L14" s="5">
        <v>2</v>
      </c>
      <c r="M14" s="5">
        <v>1</v>
      </c>
    </row>
    <row r="15" spans="1:13" ht="12.95" customHeight="1">
      <c r="A15" s="4" t="s">
        <v>58</v>
      </c>
      <c r="B15" s="5">
        <v>32</v>
      </c>
      <c r="C15" s="5">
        <v>31</v>
      </c>
      <c r="D15" s="6">
        <v>30</v>
      </c>
      <c r="E15" s="5">
        <v>29</v>
      </c>
      <c r="F15" s="5">
        <v>28</v>
      </c>
      <c r="G15" s="5">
        <v>26</v>
      </c>
      <c r="H15" s="5">
        <v>29</v>
      </c>
      <c r="I15" s="5">
        <v>29</v>
      </c>
      <c r="J15" s="5">
        <v>58</v>
      </c>
      <c r="K15" s="5">
        <v>48</v>
      </c>
      <c r="L15" s="5">
        <v>47</v>
      </c>
      <c r="M15" s="5">
        <v>40</v>
      </c>
    </row>
    <row r="16" spans="1:13" ht="12.95" customHeight="1">
      <c r="A16" s="4" t="s">
        <v>59</v>
      </c>
      <c r="B16" s="5">
        <v>333</v>
      </c>
      <c r="C16" s="5">
        <v>341</v>
      </c>
      <c r="D16" s="6">
        <v>332</v>
      </c>
      <c r="E16" s="5">
        <v>331</v>
      </c>
      <c r="F16" s="5">
        <v>285</v>
      </c>
      <c r="G16" s="5">
        <v>280</v>
      </c>
      <c r="H16" s="5">
        <v>283</v>
      </c>
      <c r="I16" s="5">
        <v>290</v>
      </c>
      <c r="J16" s="5">
        <v>532</v>
      </c>
      <c r="K16" s="5">
        <v>475</v>
      </c>
      <c r="L16" s="5">
        <v>463</v>
      </c>
      <c r="M16" s="5">
        <v>435</v>
      </c>
    </row>
    <row r="17" spans="1:13" ht="12.95" customHeight="1">
      <c r="A17" s="4" t="s">
        <v>60</v>
      </c>
      <c r="B17" s="5">
        <v>25</v>
      </c>
      <c r="C17" s="5">
        <v>23</v>
      </c>
      <c r="D17" s="6">
        <v>20</v>
      </c>
      <c r="E17" s="5">
        <v>20</v>
      </c>
      <c r="F17" s="5">
        <v>20</v>
      </c>
      <c r="G17" s="5">
        <v>20</v>
      </c>
      <c r="H17" s="5">
        <v>20</v>
      </c>
      <c r="I17" s="5">
        <v>20</v>
      </c>
      <c r="J17" s="5">
        <v>12</v>
      </c>
      <c r="K17" s="5">
        <v>12</v>
      </c>
      <c r="L17" s="5">
        <v>12</v>
      </c>
      <c r="M17" s="5">
        <v>12</v>
      </c>
    </row>
    <row r="18" spans="1:13" ht="12.95" customHeight="1">
      <c r="A18" s="4" t="s">
        <v>61</v>
      </c>
      <c r="B18" s="5">
        <v>142</v>
      </c>
      <c r="C18" s="5">
        <v>151</v>
      </c>
      <c r="D18" s="6">
        <v>147</v>
      </c>
      <c r="E18" s="5">
        <v>145</v>
      </c>
      <c r="F18" s="5">
        <v>122</v>
      </c>
      <c r="G18" s="5">
        <v>107</v>
      </c>
      <c r="H18" s="5">
        <v>109</v>
      </c>
      <c r="I18" s="5">
        <v>110</v>
      </c>
      <c r="J18" s="5">
        <v>314</v>
      </c>
      <c r="K18" s="5">
        <v>273</v>
      </c>
      <c r="L18" s="5">
        <v>271</v>
      </c>
      <c r="M18" s="5">
        <v>234</v>
      </c>
    </row>
    <row r="19" spans="1:13" ht="12.95" customHeight="1">
      <c r="A19" s="4" t="s">
        <v>62</v>
      </c>
      <c r="B19" s="5">
        <v>154</v>
      </c>
      <c r="C19" s="5">
        <v>145</v>
      </c>
      <c r="D19" s="6">
        <v>150</v>
      </c>
      <c r="E19" s="5">
        <v>148</v>
      </c>
      <c r="F19" s="5">
        <v>146</v>
      </c>
      <c r="G19" s="5">
        <v>137</v>
      </c>
      <c r="H19" s="5">
        <v>140</v>
      </c>
      <c r="I19" s="5">
        <v>141</v>
      </c>
      <c r="J19" s="5">
        <v>217</v>
      </c>
      <c r="K19" s="5">
        <v>201</v>
      </c>
      <c r="L19" s="5">
        <v>199</v>
      </c>
      <c r="M19" s="5">
        <v>185</v>
      </c>
    </row>
    <row r="20" spans="1:13" ht="12.95" customHeight="1">
      <c r="A20" s="4" t="s">
        <v>33</v>
      </c>
      <c r="B20" s="5">
        <v>200</v>
      </c>
      <c r="C20" s="5">
        <v>198</v>
      </c>
      <c r="D20" s="6">
        <v>189</v>
      </c>
      <c r="E20" s="5">
        <v>178</v>
      </c>
      <c r="F20" s="5">
        <v>157</v>
      </c>
      <c r="G20" s="5">
        <v>153</v>
      </c>
      <c r="H20" s="5">
        <v>156</v>
      </c>
      <c r="I20" s="5">
        <v>156</v>
      </c>
      <c r="J20" s="5">
        <v>356</v>
      </c>
      <c r="K20" s="5">
        <v>304</v>
      </c>
      <c r="L20" s="5">
        <v>301</v>
      </c>
      <c r="M20" s="5">
        <v>270</v>
      </c>
    </row>
    <row r="21" spans="1:13" ht="12.95" customHeight="1">
      <c r="A21" s="4" t="s">
        <v>63</v>
      </c>
      <c r="B21" s="5">
        <v>311</v>
      </c>
      <c r="C21" s="5">
        <v>317</v>
      </c>
      <c r="D21" s="6">
        <v>308</v>
      </c>
      <c r="E21" s="5">
        <v>308</v>
      </c>
      <c r="F21" s="5">
        <v>283</v>
      </c>
      <c r="G21" s="5">
        <v>273</v>
      </c>
      <c r="H21" s="5">
        <v>279</v>
      </c>
      <c r="I21" s="5">
        <v>280</v>
      </c>
      <c r="J21" s="5">
        <v>502</v>
      </c>
      <c r="K21" s="5">
        <v>456</v>
      </c>
      <c r="L21" s="5">
        <v>444</v>
      </c>
      <c r="M21" s="5">
        <v>424</v>
      </c>
    </row>
    <row r="22" spans="1:13" ht="12.95" customHeight="1">
      <c r="A22" s="4" t="s">
        <v>64</v>
      </c>
      <c r="B22" s="5">
        <v>10</v>
      </c>
      <c r="C22" s="5">
        <v>10</v>
      </c>
      <c r="D22" s="6">
        <v>10</v>
      </c>
      <c r="E22" s="5">
        <v>10</v>
      </c>
      <c r="F22" s="5">
        <v>8</v>
      </c>
      <c r="G22" s="5">
        <v>10</v>
      </c>
      <c r="H22" s="5">
        <v>10</v>
      </c>
      <c r="I22" s="5">
        <v>10</v>
      </c>
      <c r="J22" s="5">
        <v>2</v>
      </c>
      <c r="K22" s="5">
        <v>2</v>
      </c>
      <c r="L22" s="5">
        <v>2</v>
      </c>
      <c r="M22" s="5">
        <v>2</v>
      </c>
    </row>
    <row r="23" spans="1:13" ht="12.95" customHeight="1">
      <c r="A23" s="4" t="s">
        <v>65</v>
      </c>
      <c r="B23" s="5">
        <v>323</v>
      </c>
      <c r="C23" s="5">
        <v>327</v>
      </c>
      <c r="D23" s="6">
        <v>323</v>
      </c>
      <c r="E23" s="5">
        <v>319</v>
      </c>
      <c r="F23" s="5">
        <v>290</v>
      </c>
      <c r="G23" s="5">
        <v>289</v>
      </c>
      <c r="H23" s="5">
        <v>295</v>
      </c>
      <c r="I23" s="5">
        <v>300</v>
      </c>
      <c r="J23" s="5">
        <v>200</v>
      </c>
      <c r="K23" s="5">
        <v>198</v>
      </c>
      <c r="L23" s="5">
        <v>194</v>
      </c>
      <c r="M23" s="5">
        <v>165</v>
      </c>
    </row>
    <row r="24" spans="1:13" ht="16.5" customHeight="1">
      <c r="A24" s="21" t="s">
        <v>66</v>
      </c>
      <c r="B24" s="7" t="s">
        <v>22</v>
      </c>
      <c r="C24" s="7" t="s">
        <v>22</v>
      </c>
      <c r="D24" s="8" t="s">
        <v>22</v>
      </c>
      <c r="E24" s="7" t="s">
        <v>22</v>
      </c>
      <c r="F24" s="7" t="s">
        <v>22</v>
      </c>
      <c r="G24" s="7" t="s">
        <v>22</v>
      </c>
      <c r="H24" s="7" t="s">
        <v>22</v>
      </c>
      <c r="I24" s="7" t="s">
        <v>22</v>
      </c>
      <c r="J24" s="5">
        <v>332</v>
      </c>
      <c r="K24" s="5">
        <v>263</v>
      </c>
      <c r="L24" s="5">
        <v>253</v>
      </c>
      <c r="M24" s="5">
        <v>183</v>
      </c>
    </row>
    <row r="25" spans="1:13" ht="12.95" customHeight="1">
      <c r="A25" s="1" t="s">
        <v>37</v>
      </c>
      <c r="B25" s="9">
        <v>2469</v>
      </c>
      <c r="C25" s="9">
        <v>2515</v>
      </c>
      <c r="D25" s="10">
        <v>2460</v>
      </c>
      <c r="E25" s="9">
        <v>2442</v>
      </c>
      <c r="F25" s="9">
        <v>2232</v>
      </c>
      <c r="G25" s="9">
        <v>2188</v>
      </c>
      <c r="H25" s="9">
        <v>2226</v>
      </c>
      <c r="I25" s="9">
        <v>2242</v>
      </c>
      <c r="J25" s="9">
        <v>3758</v>
      </c>
      <c r="K25" s="9">
        <v>3329</v>
      </c>
      <c r="L25" s="9">
        <v>3255</v>
      </c>
      <c r="M25" s="9">
        <v>2884</v>
      </c>
    </row>
    <row r="26" spans="1:13" ht="12.95" customHeight="1">
      <c r="A26" s="11" t="s">
        <v>38</v>
      </c>
      <c r="B26" s="11" t="s">
        <v>7</v>
      </c>
      <c r="C26" s="11" t="s">
        <v>8</v>
      </c>
      <c r="D26" s="12" t="s">
        <v>9</v>
      </c>
      <c r="E26" s="11" t="s">
        <v>10</v>
      </c>
      <c r="F26" s="11" t="s">
        <v>11</v>
      </c>
      <c r="G26" s="11" t="s">
        <v>12</v>
      </c>
      <c r="H26" s="11" t="s">
        <v>13</v>
      </c>
      <c r="I26" s="11" t="s">
        <v>14</v>
      </c>
      <c r="J26" s="11" t="s">
        <v>15</v>
      </c>
      <c r="K26" s="11" t="s">
        <v>16</v>
      </c>
      <c r="L26" s="11" t="s">
        <v>17</v>
      </c>
      <c r="M26" s="11" t="s">
        <v>18</v>
      </c>
    </row>
    <row r="27" spans="1:13" ht="12.95" customHeight="1">
      <c r="A27" s="4" t="s">
        <v>39</v>
      </c>
      <c r="B27" s="5">
        <v>134</v>
      </c>
      <c r="C27" s="5">
        <v>137</v>
      </c>
      <c r="D27" s="6">
        <v>136</v>
      </c>
      <c r="E27" s="5">
        <v>136</v>
      </c>
      <c r="F27" s="5">
        <v>87</v>
      </c>
      <c r="G27" s="5">
        <v>85</v>
      </c>
      <c r="H27" s="5">
        <v>85</v>
      </c>
      <c r="I27" s="5">
        <v>85</v>
      </c>
      <c r="J27" s="5">
        <v>115</v>
      </c>
      <c r="K27" s="5">
        <v>115</v>
      </c>
      <c r="L27" s="5">
        <v>114</v>
      </c>
      <c r="M27" s="5">
        <v>113</v>
      </c>
    </row>
    <row r="28" spans="1:13" ht="12.95" customHeight="1">
      <c r="A28" s="4" t="s">
        <v>40</v>
      </c>
      <c r="B28" s="5">
        <v>354</v>
      </c>
      <c r="C28" s="5">
        <v>358</v>
      </c>
      <c r="D28" s="6">
        <v>354</v>
      </c>
      <c r="E28" s="5">
        <v>353</v>
      </c>
      <c r="F28" s="5">
        <v>243</v>
      </c>
      <c r="G28" s="5">
        <v>240</v>
      </c>
      <c r="H28" s="5">
        <v>242</v>
      </c>
      <c r="I28" s="5">
        <v>242</v>
      </c>
      <c r="J28" s="5">
        <v>296</v>
      </c>
      <c r="K28" s="5">
        <v>288</v>
      </c>
      <c r="L28" s="5">
        <v>285</v>
      </c>
      <c r="M28" s="5">
        <v>275</v>
      </c>
    </row>
    <row r="29" spans="1:13" ht="12.95" customHeight="1">
      <c r="A29" s="4" t="s">
        <v>41</v>
      </c>
      <c r="B29" s="5">
        <v>82</v>
      </c>
      <c r="C29" s="5">
        <v>83</v>
      </c>
      <c r="D29" s="6">
        <v>83</v>
      </c>
      <c r="E29" s="5">
        <v>83</v>
      </c>
      <c r="F29" s="5">
        <v>58</v>
      </c>
      <c r="G29" s="5">
        <v>58</v>
      </c>
      <c r="H29" s="5">
        <v>58</v>
      </c>
      <c r="I29" s="5">
        <v>58</v>
      </c>
      <c r="J29" s="5">
        <v>71</v>
      </c>
      <c r="K29" s="5">
        <v>69</v>
      </c>
      <c r="L29" s="5">
        <v>69</v>
      </c>
      <c r="M29" s="5">
        <v>69</v>
      </c>
    </row>
    <row r="30" spans="1:13" ht="12.95" customHeight="1">
      <c r="A30" s="4" t="s">
        <v>43</v>
      </c>
      <c r="B30" s="5">
        <v>219</v>
      </c>
      <c r="C30" s="5">
        <v>221</v>
      </c>
      <c r="D30" s="6">
        <v>219</v>
      </c>
      <c r="E30" s="5">
        <v>220</v>
      </c>
      <c r="F30" s="5">
        <v>155</v>
      </c>
      <c r="G30" s="5">
        <v>154</v>
      </c>
      <c r="H30" s="5">
        <v>154</v>
      </c>
      <c r="I30" s="5">
        <v>154</v>
      </c>
      <c r="J30" s="5">
        <v>159</v>
      </c>
      <c r="K30" s="5">
        <v>157</v>
      </c>
      <c r="L30" s="5">
        <v>153</v>
      </c>
      <c r="M30" s="5">
        <v>153</v>
      </c>
    </row>
    <row r="31" spans="1:13" ht="12.95" customHeight="1">
      <c r="A31" s="4" t="s">
        <v>44</v>
      </c>
      <c r="B31" s="5">
        <v>154</v>
      </c>
      <c r="C31" s="5">
        <v>154</v>
      </c>
      <c r="D31" s="6">
        <v>155</v>
      </c>
      <c r="E31" s="5">
        <v>155</v>
      </c>
      <c r="F31" s="5">
        <v>118</v>
      </c>
      <c r="G31" s="5">
        <v>115</v>
      </c>
      <c r="H31" s="5">
        <v>115</v>
      </c>
      <c r="I31" s="5">
        <v>115</v>
      </c>
      <c r="J31" s="5">
        <v>135</v>
      </c>
      <c r="K31" s="5">
        <v>133</v>
      </c>
      <c r="L31" s="5">
        <v>133</v>
      </c>
      <c r="M31" s="5">
        <v>133</v>
      </c>
    </row>
    <row r="32" spans="1:13" ht="12.95" customHeight="1">
      <c r="A32" s="4" t="s">
        <v>45</v>
      </c>
      <c r="B32" s="5">
        <v>176</v>
      </c>
      <c r="C32" s="5">
        <v>179</v>
      </c>
      <c r="D32" s="6">
        <v>179</v>
      </c>
      <c r="E32" s="5">
        <v>178</v>
      </c>
      <c r="F32" s="5">
        <v>136</v>
      </c>
      <c r="G32" s="5">
        <v>136</v>
      </c>
      <c r="H32" s="5">
        <v>136</v>
      </c>
      <c r="I32" s="5">
        <v>138</v>
      </c>
      <c r="J32" s="5">
        <v>143</v>
      </c>
      <c r="K32" s="5">
        <v>145</v>
      </c>
      <c r="L32" s="5">
        <v>144</v>
      </c>
      <c r="M32" s="5">
        <v>148</v>
      </c>
    </row>
    <row r="33" spans="1:13" ht="12.95" customHeight="1">
      <c r="A33" s="4" t="s">
        <v>67</v>
      </c>
      <c r="B33" s="5">
        <v>144</v>
      </c>
      <c r="C33" s="5">
        <v>147</v>
      </c>
      <c r="D33" s="6">
        <v>141</v>
      </c>
      <c r="E33" s="5">
        <v>140</v>
      </c>
      <c r="F33" s="5">
        <v>94</v>
      </c>
      <c r="G33" s="5">
        <v>91</v>
      </c>
      <c r="H33" s="5">
        <v>97</v>
      </c>
      <c r="I33" s="5">
        <v>97</v>
      </c>
      <c r="J33" s="5">
        <v>129</v>
      </c>
      <c r="K33" s="5">
        <v>130</v>
      </c>
      <c r="L33" s="5">
        <v>126</v>
      </c>
      <c r="M33" s="5">
        <v>124</v>
      </c>
    </row>
    <row r="34" spans="1:13" ht="12.95" customHeight="1">
      <c r="A34" s="4" t="s">
        <v>47</v>
      </c>
      <c r="B34" s="5">
        <v>71</v>
      </c>
      <c r="C34" s="5">
        <v>72</v>
      </c>
      <c r="D34" s="6">
        <v>72</v>
      </c>
      <c r="E34" s="5">
        <v>71</v>
      </c>
      <c r="F34" s="5">
        <v>47</v>
      </c>
      <c r="G34" s="5">
        <v>46</v>
      </c>
      <c r="H34" s="5">
        <v>46</v>
      </c>
      <c r="I34" s="5">
        <v>46</v>
      </c>
      <c r="J34" s="5">
        <v>66</v>
      </c>
      <c r="K34" s="5">
        <v>64</v>
      </c>
      <c r="L34" s="5">
        <v>64</v>
      </c>
      <c r="M34" s="5">
        <v>64</v>
      </c>
    </row>
    <row r="35" spans="1:13" ht="12.95" customHeight="1">
      <c r="A35" s="4" t="s">
        <v>68</v>
      </c>
      <c r="B35" s="7" t="s">
        <v>22</v>
      </c>
      <c r="C35" s="7" t="s">
        <v>22</v>
      </c>
      <c r="D35" s="8" t="s">
        <v>22</v>
      </c>
      <c r="E35" s="7" t="s">
        <v>22</v>
      </c>
      <c r="F35" s="7" t="s">
        <v>22</v>
      </c>
      <c r="G35" s="7" t="s">
        <v>22</v>
      </c>
      <c r="H35" s="7" t="s">
        <v>22</v>
      </c>
      <c r="I35" s="7" t="s">
        <v>22</v>
      </c>
      <c r="J35" s="5">
        <v>21</v>
      </c>
      <c r="K35" s="5">
        <v>21</v>
      </c>
      <c r="L35" s="5">
        <v>21</v>
      </c>
      <c r="M35" s="5">
        <v>21</v>
      </c>
    </row>
    <row r="36" spans="1:13" ht="12.95" customHeight="1">
      <c r="A36" s="11" t="s">
        <v>48</v>
      </c>
      <c r="B36" s="13">
        <v>1334</v>
      </c>
      <c r="C36" s="13">
        <v>1351</v>
      </c>
      <c r="D36" s="14">
        <v>1339</v>
      </c>
      <c r="E36" s="13">
        <v>1336</v>
      </c>
      <c r="F36" s="15">
        <v>938</v>
      </c>
      <c r="G36" s="15">
        <v>925</v>
      </c>
      <c r="H36" s="15">
        <v>933</v>
      </c>
      <c r="I36" s="15">
        <v>935</v>
      </c>
      <c r="J36" s="13">
        <v>1135</v>
      </c>
      <c r="K36" s="13">
        <v>1122</v>
      </c>
      <c r="L36" s="13">
        <v>1109</v>
      </c>
      <c r="M36" s="13">
        <v>1100</v>
      </c>
    </row>
    <row r="37" spans="1:13" ht="12.95" customHeight="1">
      <c r="A37" s="22" t="s">
        <v>69</v>
      </c>
      <c r="B37" s="19">
        <v>3803</v>
      </c>
      <c r="C37" s="19">
        <v>3866</v>
      </c>
      <c r="D37" s="20">
        <v>3799</v>
      </c>
      <c r="E37" s="19">
        <v>3778</v>
      </c>
      <c r="F37" s="19">
        <v>3170</v>
      </c>
      <c r="G37" s="19">
        <v>3113</v>
      </c>
      <c r="H37" s="19">
        <v>3159</v>
      </c>
      <c r="I37" s="19">
        <v>3177</v>
      </c>
      <c r="J37" s="19">
        <v>4893</v>
      </c>
      <c r="K37" s="19">
        <v>4451</v>
      </c>
      <c r="L37" s="19">
        <v>4364</v>
      </c>
      <c r="M37" s="19">
        <v>3984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115" zoomScaleNormal="115" workbookViewId="0">
      <selection activeCell="Q11" sqref="Q11"/>
    </sheetView>
  </sheetViews>
  <sheetFormatPr baseColWidth="10" defaultColWidth="9.33203125" defaultRowHeight="12.75"/>
  <cols>
    <col min="1" max="1" width="62.6640625" customWidth="1"/>
    <col min="2" max="3" width="7.83203125" customWidth="1"/>
    <col min="4" max="4" width="7.5" customWidth="1"/>
    <col min="5" max="9" width="7.83203125" customWidth="1"/>
    <col min="10" max="10" width="9.33203125" customWidth="1"/>
    <col min="11" max="11" width="7.83203125" customWidth="1"/>
    <col min="12" max="12" width="8.6640625" customWidth="1"/>
    <col min="13" max="13" width="7.83203125" customWidth="1"/>
  </cols>
  <sheetData>
    <row r="1" spans="1:13" ht="9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9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2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20.25" customHeight="1">
      <c r="A4" s="92" t="s">
        <v>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 ht="12.95" customHeight="1">
      <c r="A5" s="1" t="s">
        <v>4</v>
      </c>
      <c r="B5" s="102" t="s">
        <v>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3" ht="12.95" customHeight="1">
      <c r="A6" s="1" t="s">
        <v>6</v>
      </c>
      <c r="B6" s="1" t="s">
        <v>7</v>
      </c>
      <c r="C6" s="1" t="s">
        <v>8</v>
      </c>
      <c r="D6" s="3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</row>
    <row r="7" spans="1:13" ht="12.95" customHeight="1">
      <c r="A7" s="4" t="s">
        <v>19</v>
      </c>
      <c r="B7" s="5">
        <v>305</v>
      </c>
      <c r="C7" s="5">
        <v>299</v>
      </c>
      <c r="D7" s="6">
        <v>299</v>
      </c>
      <c r="E7" s="5">
        <v>290</v>
      </c>
      <c r="F7" s="5">
        <v>280</v>
      </c>
      <c r="G7" s="5">
        <v>273</v>
      </c>
      <c r="H7" s="5">
        <v>273</v>
      </c>
      <c r="I7" s="5">
        <v>274</v>
      </c>
      <c r="J7" s="5">
        <v>201</v>
      </c>
      <c r="K7" s="5">
        <v>202</v>
      </c>
      <c r="L7" s="5">
        <v>198</v>
      </c>
      <c r="M7" s="5">
        <v>196</v>
      </c>
    </row>
    <row r="8" spans="1:13" ht="12.95" customHeight="1">
      <c r="A8" s="4" t="s">
        <v>20</v>
      </c>
      <c r="B8" s="5">
        <v>147</v>
      </c>
      <c r="C8" s="5">
        <v>146</v>
      </c>
      <c r="D8" s="6">
        <v>146</v>
      </c>
      <c r="E8" s="5">
        <v>139</v>
      </c>
      <c r="F8" s="5">
        <v>132</v>
      </c>
      <c r="G8" s="5">
        <v>132</v>
      </c>
      <c r="H8" s="5">
        <v>132</v>
      </c>
      <c r="I8" s="5">
        <v>133</v>
      </c>
      <c r="J8" s="5">
        <v>105</v>
      </c>
      <c r="K8" s="5">
        <v>105</v>
      </c>
      <c r="L8" s="5">
        <v>105</v>
      </c>
      <c r="M8" s="5">
        <v>105</v>
      </c>
    </row>
    <row r="9" spans="1:13" ht="12.95" customHeight="1">
      <c r="A9" s="4" t="s">
        <v>21</v>
      </c>
      <c r="B9" s="7" t="s">
        <v>22</v>
      </c>
      <c r="C9" s="7" t="s">
        <v>22</v>
      </c>
      <c r="D9" s="8" t="s">
        <v>22</v>
      </c>
      <c r="E9" s="7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5">
        <v>90</v>
      </c>
      <c r="K9" s="5">
        <v>88</v>
      </c>
      <c r="L9" s="5">
        <v>85</v>
      </c>
      <c r="M9" s="5">
        <v>82</v>
      </c>
    </row>
    <row r="10" spans="1:13" ht="12.95" customHeight="1">
      <c r="A10" s="4" t="s">
        <v>23</v>
      </c>
      <c r="B10" s="7" t="s">
        <v>22</v>
      </c>
      <c r="C10" s="7" t="s">
        <v>22</v>
      </c>
      <c r="D10" s="8" t="s">
        <v>22</v>
      </c>
      <c r="E10" s="7" t="s">
        <v>22</v>
      </c>
      <c r="F10" s="7" t="s">
        <v>22</v>
      </c>
      <c r="G10" s="7" t="s">
        <v>22</v>
      </c>
      <c r="H10" s="7" t="s">
        <v>22</v>
      </c>
      <c r="I10" s="7" t="s">
        <v>22</v>
      </c>
      <c r="J10" s="5">
        <v>147</v>
      </c>
      <c r="K10" s="5">
        <v>134</v>
      </c>
      <c r="L10" s="5">
        <v>127</v>
      </c>
      <c r="M10" s="5">
        <v>126</v>
      </c>
    </row>
    <row r="11" spans="1:13" ht="12.95" customHeight="1">
      <c r="A11" s="4" t="s">
        <v>24</v>
      </c>
      <c r="B11" s="5">
        <v>255</v>
      </c>
      <c r="C11" s="5">
        <v>250</v>
      </c>
      <c r="D11" s="6">
        <v>246</v>
      </c>
      <c r="E11" s="5">
        <v>238</v>
      </c>
      <c r="F11" s="5">
        <v>230</v>
      </c>
      <c r="G11" s="5">
        <v>228</v>
      </c>
      <c r="H11" s="5">
        <v>228</v>
      </c>
      <c r="I11" s="5">
        <v>226</v>
      </c>
      <c r="J11" s="5">
        <v>287</v>
      </c>
      <c r="K11" s="5">
        <v>279</v>
      </c>
      <c r="L11" s="5">
        <v>273</v>
      </c>
      <c r="M11" s="5">
        <v>272</v>
      </c>
    </row>
    <row r="12" spans="1:13" ht="12.95" customHeight="1">
      <c r="A12" s="4" t="s">
        <v>25</v>
      </c>
      <c r="B12" s="5">
        <v>268</v>
      </c>
      <c r="C12" s="5">
        <v>264</v>
      </c>
      <c r="D12" s="6">
        <v>264</v>
      </c>
      <c r="E12" s="5">
        <v>258</v>
      </c>
      <c r="F12" s="5">
        <v>251</v>
      </c>
      <c r="G12" s="5">
        <v>245</v>
      </c>
      <c r="H12" s="5">
        <v>245</v>
      </c>
      <c r="I12" s="5">
        <v>249</v>
      </c>
      <c r="J12" s="5">
        <v>310</v>
      </c>
      <c r="K12" s="5">
        <v>299</v>
      </c>
      <c r="L12" s="5">
        <v>290</v>
      </c>
      <c r="M12" s="5">
        <v>284</v>
      </c>
    </row>
    <row r="13" spans="1:13" ht="12.95" customHeight="1">
      <c r="A13" s="4" t="s">
        <v>26</v>
      </c>
      <c r="B13" s="5">
        <v>48</v>
      </c>
      <c r="C13" s="5">
        <v>49</v>
      </c>
      <c r="D13" s="6">
        <v>49</v>
      </c>
      <c r="E13" s="5">
        <v>49</v>
      </c>
      <c r="F13" s="5">
        <v>48</v>
      </c>
      <c r="G13" s="5">
        <v>46</v>
      </c>
      <c r="H13" s="5">
        <v>46</v>
      </c>
      <c r="I13" s="5">
        <v>46</v>
      </c>
      <c r="J13" s="5">
        <v>45</v>
      </c>
      <c r="K13" s="5">
        <v>45</v>
      </c>
      <c r="L13" s="5">
        <v>45</v>
      </c>
      <c r="M13" s="5">
        <v>44</v>
      </c>
    </row>
    <row r="14" spans="1:13" ht="12.95" customHeight="1">
      <c r="A14" s="4" t="s">
        <v>27</v>
      </c>
      <c r="B14" s="7" t="s">
        <v>22</v>
      </c>
      <c r="C14" s="7" t="s">
        <v>22</v>
      </c>
      <c r="D14" s="8" t="s">
        <v>22</v>
      </c>
      <c r="E14" s="7" t="s">
        <v>22</v>
      </c>
      <c r="F14" s="7" t="s">
        <v>22</v>
      </c>
      <c r="G14" s="7" t="s">
        <v>22</v>
      </c>
      <c r="H14" s="7" t="s">
        <v>22</v>
      </c>
      <c r="I14" s="7" t="s">
        <v>22</v>
      </c>
      <c r="J14" s="5">
        <v>56</v>
      </c>
      <c r="K14" s="5">
        <v>52</v>
      </c>
      <c r="L14" s="5">
        <v>50</v>
      </c>
      <c r="M14" s="5">
        <v>49</v>
      </c>
    </row>
    <row r="15" spans="1:13" ht="12.95" customHeight="1">
      <c r="A15" s="4" t="s">
        <v>28</v>
      </c>
      <c r="B15" s="5">
        <v>29</v>
      </c>
      <c r="C15" s="5">
        <v>29</v>
      </c>
      <c r="D15" s="6">
        <v>29</v>
      </c>
      <c r="E15" s="5">
        <v>28</v>
      </c>
      <c r="F15" s="5">
        <v>27</v>
      </c>
      <c r="G15" s="5">
        <v>27</v>
      </c>
      <c r="H15" s="5">
        <v>27</v>
      </c>
      <c r="I15" s="5">
        <v>30</v>
      </c>
      <c r="J15" s="5">
        <v>56</v>
      </c>
      <c r="K15" s="5">
        <v>55</v>
      </c>
      <c r="L15" s="5">
        <v>54</v>
      </c>
      <c r="M15" s="5">
        <v>51</v>
      </c>
    </row>
    <row r="16" spans="1:13" ht="12.95" customHeight="1">
      <c r="A16" s="4" t="s">
        <v>29</v>
      </c>
      <c r="B16" s="5">
        <v>369</v>
      </c>
      <c r="C16" s="5">
        <v>354</v>
      </c>
      <c r="D16" s="6">
        <v>353</v>
      </c>
      <c r="E16" s="5">
        <v>343</v>
      </c>
      <c r="F16" s="5">
        <v>319</v>
      </c>
      <c r="G16" s="5">
        <v>316</v>
      </c>
      <c r="H16" s="5">
        <v>316</v>
      </c>
      <c r="I16" s="5">
        <v>322</v>
      </c>
      <c r="J16" s="5">
        <v>471</v>
      </c>
      <c r="K16" s="5">
        <v>448</v>
      </c>
      <c r="L16" s="5">
        <v>445</v>
      </c>
      <c r="M16" s="5">
        <v>445</v>
      </c>
    </row>
    <row r="17" spans="1:13" ht="12.95" customHeight="1">
      <c r="A17" s="4" t="s">
        <v>30</v>
      </c>
      <c r="B17" s="5">
        <v>39</v>
      </c>
      <c r="C17" s="5">
        <v>39</v>
      </c>
      <c r="D17" s="6">
        <v>39</v>
      </c>
      <c r="E17" s="5">
        <v>37</v>
      </c>
      <c r="F17" s="5">
        <v>28</v>
      </c>
      <c r="G17" s="5">
        <v>28</v>
      </c>
      <c r="H17" s="5">
        <v>28</v>
      </c>
      <c r="I17" s="5">
        <v>28</v>
      </c>
      <c r="J17" s="5">
        <v>81</v>
      </c>
      <c r="K17" s="5">
        <v>71</v>
      </c>
      <c r="L17" s="5">
        <v>62</v>
      </c>
      <c r="M17" s="5">
        <v>56</v>
      </c>
    </row>
    <row r="18" spans="1:13" ht="12.95" customHeight="1">
      <c r="A18" s="4" t="s">
        <v>31</v>
      </c>
      <c r="B18" s="5">
        <v>163</v>
      </c>
      <c r="C18" s="5">
        <v>149</v>
      </c>
      <c r="D18" s="6">
        <v>148</v>
      </c>
      <c r="E18" s="5">
        <v>147</v>
      </c>
      <c r="F18" s="5">
        <v>124</v>
      </c>
      <c r="G18" s="5">
        <v>127</v>
      </c>
      <c r="H18" s="5">
        <v>127</v>
      </c>
      <c r="I18" s="5">
        <v>131</v>
      </c>
      <c r="J18" s="5">
        <v>240</v>
      </c>
      <c r="K18" s="5">
        <v>230</v>
      </c>
      <c r="L18" s="5">
        <v>227</v>
      </c>
      <c r="M18" s="5">
        <v>221</v>
      </c>
    </row>
    <row r="19" spans="1:13" ht="12.95" customHeight="1">
      <c r="A19" s="4" t="s">
        <v>32</v>
      </c>
      <c r="B19" s="5">
        <v>130</v>
      </c>
      <c r="C19" s="5">
        <v>136</v>
      </c>
      <c r="D19" s="6">
        <v>133</v>
      </c>
      <c r="E19" s="5">
        <v>127</v>
      </c>
      <c r="F19" s="5">
        <v>93</v>
      </c>
      <c r="G19" s="5">
        <v>90</v>
      </c>
      <c r="H19" s="5">
        <v>90</v>
      </c>
      <c r="I19" s="5">
        <v>92</v>
      </c>
      <c r="J19" s="5">
        <v>261</v>
      </c>
      <c r="K19" s="5">
        <v>255</v>
      </c>
      <c r="L19" s="5">
        <v>251</v>
      </c>
      <c r="M19" s="5">
        <v>243</v>
      </c>
    </row>
    <row r="20" spans="1:13" ht="12.95" customHeight="1">
      <c r="A20" s="4" t="s">
        <v>33</v>
      </c>
      <c r="B20" s="5">
        <v>176</v>
      </c>
      <c r="C20" s="5">
        <v>182</v>
      </c>
      <c r="D20" s="6">
        <v>181</v>
      </c>
      <c r="E20" s="5">
        <v>177</v>
      </c>
      <c r="F20" s="5">
        <v>160</v>
      </c>
      <c r="G20" s="5">
        <v>158</v>
      </c>
      <c r="H20" s="5">
        <v>158</v>
      </c>
      <c r="I20" s="5">
        <v>157</v>
      </c>
      <c r="J20" s="5">
        <v>316</v>
      </c>
      <c r="K20" s="5">
        <v>295</v>
      </c>
      <c r="L20" s="5">
        <v>279</v>
      </c>
      <c r="M20" s="5">
        <v>268</v>
      </c>
    </row>
    <row r="21" spans="1:13" ht="12.95" customHeight="1">
      <c r="A21" s="4" t="s">
        <v>34</v>
      </c>
      <c r="B21" s="5">
        <v>260</v>
      </c>
      <c r="C21" s="5">
        <v>257</v>
      </c>
      <c r="D21" s="6">
        <v>256</v>
      </c>
      <c r="E21" s="5">
        <v>251</v>
      </c>
      <c r="F21" s="5">
        <v>250</v>
      </c>
      <c r="G21" s="5">
        <v>247</v>
      </c>
      <c r="H21" s="5">
        <v>247</v>
      </c>
      <c r="I21" s="5">
        <v>253</v>
      </c>
      <c r="J21" s="5">
        <v>460</v>
      </c>
      <c r="K21" s="5">
        <v>432</v>
      </c>
      <c r="L21" s="5">
        <v>426</v>
      </c>
      <c r="M21" s="5">
        <v>422</v>
      </c>
    </row>
    <row r="22" spans="1:13" ht="12.95" customHeight="1">
      <c r="A22" s="4" t="s">
        <v>35</v>
      </c>
      <c r="B22" s="5">
        <v>209</v>
      </c>
      <c r="C22" s="5">
        <v>204</v>
      </c>
      <c r="D22" s="6">
        <v>203</v>
      </c>
      <c r="E22" s="5">
        <v>193</v>
      </c>
      <c r="F22" s="5">
        <v>202</v>
      </c>
      <c r="G22" s="5">
        <v>204</v>
      </c>
      <c r="H22" s="5">
        <v>204</v>
      </c>
      <c r="I22" s="5">
        <v>204</v>
      </c>
      <c r="J22" s="5">
        <v>385</v>
      </c>
      <c r="K22" s="5">
        <v>373</v>
      </c>
      <c r="L22" s="5">
        <v>362</v>
      </c>
      <c r="M22" s="5">
        <v>348</v>
      </c>
    </row>
    <row r="23" spans="1:13" ht="15.75" customHeight="1">
      <c r="A23" s="4" t="s">
        <v>36</v>
      </c>
      <c r="B23" s="5">
        <v>77</v>
      </c>
      <c r="C23" s="5">
        <v>78</v>
      </c>
      <c r="D23" s="6">
        <v>73</v>
      </c>
      <c r="E23" s="5">
        <v>69</v>
      </c>
      <c r="F23" s="5">
        <v>52</v>
      </c>
      <c r="G23" s="5">
        <v>52</v>
      </c>
      <c r="H23" s="5">
        <v>52</v>
      </c>
      <c r="I23" s="5">
        <v>51</v>
      </c>
      <c r="J23" s="5">
        <v>28</v>
      </c>
      <c r="K23" s="5">
        <v>32</v>
      </c>
      <c r="L23" s="5">
        <v>30</v>
      </c>
      <c r="M23" s="5">
        <v>30</v>
      </c>
    </row>
    <row r="24" spans="1:13" ht="12.95" customHeight="1">
      <c r="A24" s="1" t="s">
        <v>37</v>
      </c>
      <c r="B24" s="9">
        <v>2475</v>
      </c>
      <c r="C24" s="9">
        <v>2436</v>
      </c>
      <c r="D24" s="10">
        <v>2419</v>
      </c>
      <c r="E24" s="9">
        <v>2346</v>
      </c>
      <c r="F24" s="9">
        <v>2196</v>
      </c>
      <c r="G24" s="9">
        <v>2173</v>
      </c>
      <c r="H24" s="9">
        <v>2173</v>
      </c>
      <c r="I24" s="9">
        <v>2196</v>
      </c>
      <c r="J24" s="9">
        <v>3539</v>
      </c>
      <c r="K24" s="9">
        <v>3395</v>
      </c>
      <c r="L24" s="9">
        <v>3309</v>
      </c>
      <c r="M24" s="9">
        <v>3242</v>
      </c>
    </row>
    <row r="25" spans="1:13" ht="12.95" customHeight="1">
      <c r="A25" s="11" t="s">
        <v>38</v>
      </c>
      <c r="B25" s="11" t="s">
        <v>7</v>
      </c>
      <c r="C25" s="11" t="s">
        <v>8</v>
      </c>
      <c r="D25" s="12" t="s">
        <v>9</v>
      </c>
      <c r="E25" s="11" t="s">
        <v>10</v>
      </c>
      <c r="F25" s="11" t="s">
        <v>11</v>
      </c>
      <c r="G25" s="11" t="s">
        <v>12</v>
      </c>
      <c r="H25" s="11" t="s">
        <v>13</v>
      </c>
      <c r="I25" s="11" t="s">
        <v>14</v>
      </c>
      <c r="J25" s="11" t="s">
        <v>15</v>
      </c>
      <c r="K25" s="11" t="s">
        <v>16</v>
      </c>
      <c r="L25" s="11" t="s">
        <v>17</v>
      </c>
      <c r="M25" s="11" t="s">
        <v>18</v>
      </c>
    </row>
    <row r="26" spans="1:13" ht="12.95" customHeight="1">
      <c r="A26" s="4" t="s">
        <v>39</v>
      </c>
      <c r="B26" s="5">
        <v>71</v>
      </c>
      <c r="C26" s="5">
        <v>70</v>
      </c>
      <c r="D26" s="6">
        <v>68</v>
      </c>
      <c r="E26" s="5">
        <v>67</v>
      </c>
      <c r="F26" s="5">
        <v>65</v>
      </c>
      <c r="G26" s="5">
        <v>65</v>
      </c>
      <c r="H26" s="5">
        <v>65</v>
      </c>
      <c r="I26" s="5">
        <v>65</v>
      </c>
      <c r="J26" s="5">
        <v>121</v>
      </c>
      <c r="K26" s="5">
        <v>118</v>
      </c>
      <c r="L26" s="5">
        <v>118</v>
      </c>
      <c r="M26" s="5">
        <v>118</v>
      </c>
    </row>
    <row r="27" spans="1:13" ht="12.95" customHeight="1">
      <c r="A27" s="4" t="s">
        <v>40</v>
      </c>
      <c r="B27" s="5">
        <v>374</v>
      </c>
      <c r="C27" s="5">
        <v>370</v>
      </c>
      <c r="D27" s="6">
        <v>370</v>
      </c>
      <c r="E27" s="5">
        <v>364</v>
      </c>
      <c r="F27" s="5">
        <v>239</v>
      </c>
      <c r="G27" s="5">
        <v>239</v>
      </c>
      <c r="H27" s="5">
        <v>239</v>
      </c>
      <c r="I27" s="5">
        <v>234</v>
      </c>
      <c r="J27" s="5">
        <v>320</v>
      </c>
      <c r="K27" s="5">
        <v>312</v>
      </c>
      <c r="L27" s="5">
        <v>308</v>
      </c>
      <c r="M27" s="5">
        <v>306</v>
      </c>
    </row>
    <row r="28" spans="1:13" ht="12.95" customHeight="1">
      <c r="A28" s="4" t="s">
        <v>41</v>
      </c>
      <c r="B28" s="5">
        <v>75</v>
      </c>
      <c r="C28" s="5">
        <v>75</v>
      </c>
      <c r="D28" s="6">
        <v>75</v>
      </c>
      <c r="E28" s="5">
        <v>75</v>
      </c>
      <c r="F28" s="5">
        <v>45</v>
      </c>
      <c r="G28" s="5">
        <v>45</v>
      </c>
      <c r="H28" s="5">
        <v>45</v>
      </c>
      <c r="I28" s="5">
        <v>45</v>
      </c>
      <c r="J28" s="5">
        <v>71</v>
      </c>
      <c r="K28" s="5">
        <v>71</v>
      </c>
      <c r="L28" s="5">
        <v>71</v>
      </c>
      <c r="M28" s="5">
        <v>71</v>
      </c>
    </row>
    <row r="29" spans="1:13" ht="12.95" customHeight="1">
      <c r="A29" s="4" t="s">
        <v>42</v>
      </c>
      <c r="B29" s="5">
        <v>56</v>
      </c>
      <c r="C29" s="5">
        <v>55</v>
      </c>
      <c r="D29" s="6">
        <v>55</v>
      </c>
      <c r="E29" s="5">
        <v>54</v>
      </c>
      <c r="F29" s="5">
        <v>2</v>
      </c>
      <c r="G29" s="5">
        <v>2</v>
      </c>
      <c r="H29" s="5">
        <v>2</v>
      </c>
      <c r="I29" s="5">
        <v>2</v>
      </c>
      <c r="J29" s="7" t="s">
        <v>22</v>
      </c>
      <c r="K29" s="7" t="s">
        <v>22</v>
      </c>
      <c r="L29" s="7" t="s">
        <v>22</v>
      </c>
      <c r="M29" s="7" t="s">
        <v>22</v>
      </c>
    </row>
    <row r="30" spans="1:13" ht="12.95" customHeight="1">
      <c r="A30" s="4" t="s">
        <v>43</v>
      </c>
      <c r="B30" s="5">
        <v>233</v>
      </c>
      <c r="C30" s="5">
        <v>235</v>
      </c>
      <c r="D30" s="6">
        <v>235</v>
      </c>
      <c r="E30" s="5">
        <v>235</v>
      </c>
      <c r="F30" s="5">
        <v>161</v>
      </c>
      <c r="G30" s="5">
        <v>158</v>
      </c>
      <c r="H30" s="5">
        <v>158</v>
      </c>
      <c r="I30" s="5">
        <v>153</v>
      </c>
      <c r="J30" s="5">
        <v>189</v>
      </c>
      <c r="K30" s="5">
        <v>194</v>
      </c>
      <c r="L30" s="5">
        <v>190</v>
      </c>
      <c r="M30" s="5">
        <v>188</v>
      </c>
    </row>
    <row r="31" spans="1:13" ht="12.95" customHeight="1">
      <c r="A31" s="4" t="s">
        <v>44</v>
      </c>
      <c r="B31" s="5">
        <v>186</v>
      </c>
      <c r="C31" s="5">
        <v>186</v>
      </c>
      <c r="D31" s="6">
        <v>186</v>
      </c>
      <c r="E31" s="5">
        <v>186</v>
      </c>
      <c r="F31" s="5">
        <v>125</v>
      </c>
      <c r="G31" s="5">
        <v>126</v>
      </c>
      <c r="H31" s="5">
        <v>126</v>
      </c>
      <c r="I31" s="5">
        <v>120</v>
      </c>
      <c r="J31" s="5">
        <v>135</v>
      </c>
      <c r="K31" s="5">
        <v>136</v>
      </c>
      <c r="L31" s="5">
        <v>136</v>
      </c>
      <c r="M31" s="5">
        <v>136</v>
      </c>
    </row>
    <row r="32" spans="1:13" ht="12.95" customHeight="1">
      <c r="A32" s="4" t="s">
        <v>45</v>
      </c>
      <c r="B32" s="5">
        <v>152</v>
      </c>
      <c r="C32" s="5">
        <v>159</v>
      </c>
      <c r="D32" s="6">
        <v>157</v>
      </c>
      <c r="E32" s="5">
        <v>159</v>
      </c>
      <c r="F32" s="5">
        <v>117</v>
      </c>
      <c r="G32" s="5">
        <v>119</v>
      </c>
      <c r="H32" s="5">
        <v>119</v>
      </c>
      <c r="I32" s="5">
        <v>119</v>
      </c>
      <c r="J32" s="5">
        <v>129</v>
      </c>
      <c r="K32" s="5">
        <v>125</v>
      </c>
      <c r="L32" s="5">
        <v>125</v>
      </c>
      <c r="M32" s="5">
        <v>124</v>
      </c>
    </row>
    <row r="33" spans="1:13" ht="12.95" customHeight="1">
      <c r="A33" s="4" t="s">
        <v>46</v>
      </c>
      <c r="B33" s="5">
        <v>129</v>
      </c>
      <c r="C33" s="5">
        <v>128</v>
      </c>
      <c r="D33" s="6">
        <v>126</v>
      </c>
      <c r="E33" s="5">
        <v>124</v>
      </c>
      <c r="F33" s="5">
        <v>90</v>
      </c>
      <c r="G33" s="5">
        <v>90</v>
      </c>
      <c r="H33" s="5">
        <v>90</v>
      </c>
      <c r="I33" s="5">
        <v>90</v>
      </c>
      <c r="J33" s="5">
        <v>107</v>
      </c>
      <c r="K33" s="5">
        <v>105</v>
      </c>
      <c r="L33" s="5">
        <v>102</v>
      </c>
      <c r="M33" s="5">
        <v>102</v>
      </c>
    </row>
    <row r="34" spans="1:13" ht="12.95" customHeight="1">
      <c r="A34" s="4" t="s">
        <v>47</v>
      </c>
      <c r="B34" s="5">
        <v>76</v>
      </c>
      <c r="C34" s="5">
        <v>74</v>
      </c>
      <c r="D34" s="6">
        <v>74</v>
      </c>
      <c r="E34" s="5">
        <v>73</v>
      </c>
      <c r="F34" s="5">
        <v>42</v>
      </c>
      <c r="G34" s="5">
        <v>42</v>
      </c>
      <c r="H34" s="5">
        <v>42</v>
      </c>
      <c r="I34" s="5">
        <v>42</v>
      </c>
      <c r="J34" s="5">
        <v>74</v>
      </c>
      <c r="K34" s="5">
        <v>73</v>
      </c>
      <c r="L34" s="5">
        <v>73</v>
      </c>
      <c r="M34" s="5">
        <v>72</v>
      </c>
    </row>
    <row r="35" spans="1:13" ht="12.95" customHeight="1">
      <c r="A35" s="11" t="s">
        <v>48</v>
      </c>
      <c r="B35" s="13">
        <v>1352</v>
      </c>
      <c r="C35" s="13">
        <v>1352</v>
      </c>
      <c r="D35" s="14">
        <v>1346</v>
      </c>
      <c r="E35" s="13">
        <v>1337</v>
      </c>
      <c r="F35" s="15">
        <v>886</v>
      </c>
      <c r="G35" s="15">
        <v>886</v>
      </c>
      <c r="H35" s="15">
        <v>886</v>
      </c>
      <c r="I35" s="15">
        <v>870</v>
      </c>
      <c r="J35" s="13">
        <v>1146</v>
      </c>
      <c r="K35" s="13">
        <v>1134</v>
      </c>
      <c r="L35" s="13">
        <v>1123</v>
      </c>
      <c r="M35" s="13">
        <v>1117</v>
      </c>
    </row>
    <row r="36" spans="1:13" ht="12.95" customHeight="1">
      <c r="A36" s="16" t="s">
        <v>49</v>
      </c>
      <c r="B36" s="16" t="s">
        <v>7</v>
      </c>
      <c r="C36" s="16" t="s">
        <v>8</v>
      </c>
      <c r="D36" s="17" t="s">
        <v>9</v>
      </c>
      <c r="E36" s="16" t="s">
        <v>10</v>
      </c>
      <c r="F36" s="16" t="s">
        <v>11</v>
      </c>
      <c r="G36" s="16" t="s">
        <v>12</v>
      </c>
      <c r="H36" s="16" t="s">
        <v>13</v>
      </c>
      <c r="I36" s="16" t="s">
        <v>14</v>
      </c>
      <c r="J36" s="16" t="s">
        <v>15</v>
      </c>
      <c r="K36" s="16" t="s">
        <v>16</v>
      </c>
      <c r="L36" s="16" t="s">
        <v>17</v>
      </c>
      <c r="M36" s="16" t="s">
        <v>18</v>
      </c>
    </row>
    <row r="37" spans="1:13" ht="12.95" customHeight="1">
      <c r="A37" s="4" t="s">
        <v>50</v>
      </c>
      <c r="B37" s="5">
        <v>9</v>
      </c>
      <c r="C37" s="5">
        <v>9</v>
      </c>
      <c r="D37" s="5">
        <v>9</v>
      </c>
      <c r="E37" s="5">
        <v>8</v>
      </c>
      <c r="F37" s="5">
        <v>8</v>
      </c>
      <c r="G37" s="5">
        <v>8</v>
      </c>
      <c r="H37" s="5">
        <v>8</v>
      </c>
      <c r="I37" s="5">
        <v>8</v>
      </c>
      <c r="J37" s="7" t="s">
        <v>22</v>
      </c>
      <c r="K37" s="7" t="s">
        <v>22</v>
      </c>
      <c r="L37" s="7" t="s">
        <v>22</v>
      </c>
      <c r="M37" s="7" t="s">
        <v>22</v>
      </c>
    </row>
    <row r="38" spans="1:13" ht="12.95" customHeight="1">
      <c r="A38" s="18" t="s">
        <v>51</v>
      </c>
      <c r="B38" s="19">
        <v>3836</v>
      </c>
      <c r="C38" s="19">
        <v>3797</v>
      </c>
      <c r="D38" s="20">
        <v>3774</v>
      </c>
      <c r="E38" s="19">
        <v>3691</v>
      </c>
      <c r="F38" s="19">
        <v>3090</v>
      </c>
      <c r="G38" s="19">
        <v>3067</v>
      </c>
      <c r="H38" s="19">
        <v>3067</v>
      </c>
      <c r="I38" s="19">
        <v>3074</v>
      </c>
      <c r="J38" s="19">
        <v>4685</v>
      </c>
      <c r="K38" s="19">
        <v>4529</v>
      </c>
      <c r="L38" s="19">
        <v>4432</v>
      </c>
      <c r="M38" s="19">
        <v>4359</v>
      </c>
    </row>
  </sheetData>
  <mergeCells count="5">
    <mergeCell ref="A1:M1"/>
    <mergeCell ref="A2:M2"/>
    <mergeCell ref="A3:M3"/>
    <mergeCell ref="A4:M4"/>
    <mergeCell ref="B5:M5"/>
  </mergeCells>
  <pageMargins left="0.7" right="0.7" top="0.75" bottom="0.75" header="0.3" footer="0.3"/>
  <pageSetup paperSize="9" scale="9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115" zoomScaleNormal="115" workbookViewId="0">
      <selection activeCell="B5" sqref="B5:M5"/>
    </sheetView>
  </sheetViews>
  <sheetFormatPr baseColWidth="10" defaultColWidth="9.33203125" defaultRowHeight="12.75"/>
  <cols>
    <col min="1" max="1" width="63.1640625" customWidth="1"/>
    <col min="2" max="10" width="9.5" customWidth="1"/>
  </cols>
  <sheetData>
    <row r="1" spans="1:13" ht="9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3" ht="9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</row>
    <row r="3" spans="1:13" ht="12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</row>
    <row r="4" spans="1:13" ht="20.45" customHeight="1">
      <c r="A4" s="85" t="s">
        <v>204</v>
      </c>
      <c r="B4" s="86"/>
      <c r="C4" s="86"/>
      <c r="D4" s="86"/>
      <c r="E4" s="86"/>
      <c r="F4" s="86"/>
      <c r="G4" s="86"/>
      <c r="H4" s="86"/>
      <c r="I4" s="86"/>
      <c r="J4" s="86"/>
    </row>
    <row r="5" spans="1:13" ht="13.35" customHeight="1">
      <c r="A5" s="2" t="s">
        <v>4</v>
      </c>
      <c r="B5" s="90" t="s">
        <v>205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13.35" customHeight="1">
      <c r="A6" s="1" t="s">
        <v>6</v>
      </c>
      <c r="B6" s="77" t="s">
        <v>7</v>
      </c>
      <c r="C6" s="77" t="s">
        <v>8</v>
      </c>
      <c r="D6" s="77" t="s">
        <v>9</v>
      </c>
      <c r="E6" s="77" t="s">
        <v>10</v>
      </c>
      <c r="F6" s="78" t="s">
        <v>11</v>
      </c>
      <c r="G6" s="77" t="s">
        <v>12</v>
      </c>
      <c r="H6" s="77" t="s">
        <v>13</v>
      </c>
      <c r="I6" s="77" t="s">
        <v>14</v>
      </c>
      <c r="J6" s="77" t="s">
        <v>15</v>
      </c>
      <c r="K6" s="79" t="s">
        <v>142</v>
      </c>
      <c r="L6" s="79" t="s">
        <v>143</v>
      </c>
      <c r="M6" s="79" t="s">
        <v>144</v>
      </c>
    </row>
    <row r="7" spans="1:13" ht="13.35" customHeight="1">
      <c r="A7" s="4" t="s">
        <v>23</v>
      </c>
      <c r="B7" s="5"/>
      <c r="C7" s="5"/>
      <c r="D7" s="5"/>
      <c r="E7" s="5"/>
      <c r="F7" s="65"/>
      <c r="G7" s="5"/>
      <c r="H7" s="5"/>
      <c r="I7" s="5"/>
      <c r="J7" s="5"/>
      <c r="K7" s="45"/>
      <c r="L7" s="45"/>
      <c r="M7" s="45"/>
    </row>
    <row r="8" spans="1:13" ht="13.35" customHeight="1">
      <c r="A8" s="4" t="s">
        <v>21</v>
      </c>
      <c r="B8" s="5"/>
      <c r="C8" s="5"/>
      <c r="D8" s="5"/>
      <c r="E8" s="5"/>
      <c r="F8" s="65"/>
      <c r="G8" s="5"/>
      <c r="H8" s="5"/>
      <c r="I8" s="5"/>
      <c r="J8" s="5"/>
      <c r="K8" s="45"/>
      <c r="L8" s="45"/>
      <c r="M8" s="45"/>
    </row>
    <row r="9" spans="1:13" ht="13.35" customHeight="1">
      <c r="A9" s="4" t="s">
        <v>24</v>
      </c>
      <c r="B9" s="5"/>
      <c r="C9" s="5"/>
      <c r="D9" s="5"/>
      <c r="E9" s="5"/>
      <c r="F9" s="65"/>
      <c r="G9" s="5"/>
      <c r="H9" s="5"/>
      <c r="I9" s="5"/>
      <c r="J9" s="5"/>
      <c r="K9" s="45"/>
      <c r="L9" s="45"/>
      <c r="M9" s="45"/>
    </row>
    <row r="10" spans="1:13" ht="13.35" customHeight="1">
      <c r="A10" s="4" t="s">
        <v>56</v>
      </c>
      <c r="B10" s="5"/>
      <c r="C10" s="5"/>
      <c r="D10" s="5"/>
      <c r="E10" s="5"/>
      <c r="F10" s="65"/>
      <c r="G10" s="5"/>
      <c r="H10" s="5"/>
      <c r="I10" s="5"/>
      <c r="J10" s="5"/>
      <c r="K10" s="45"/>
      <c r="L10" s="45"/>
      <c r="M10" s="45"/>
    </row>
    <row r="11" spans="1:13" ht="13.35" customHeight="1">
      <c r="A11" s="4" t="s">
        <v>27</v>
      </c>
      <c r="B11" s="5"/>
      <c r="C11" s="5"/>
      <c r="D11" s="5"/>
      <c r="E11" s="5"/>
      <c r="F11" s="65"/>
      <c r="G11" s="5"/>
      <c r="H11" s="5"/>
      <c r="I11" s="5"/>
      <c r="J11" s="5"/>
      <c r="K11" s="45"/>
      <c r="L11" s="45"/>
      <c r="M11" s="45"/>
    </row>
    <row r="12" spans="1:13" ht="13.35" customHeight="1">
      <c r="A12" s="4" t="s">
        <v>58</v>
      </c>
      <c r="B12" s="5"/>
      <c r="C12" s="5"/>
      <c r="D12" s="5"/>
      <c r="E12" s="5"/>
      <c r="F12" s="65"/>
      <c r="G12" s="5"/>
      <c r="H12" s="5"/>
      <c r="I12" s="5"/>
      <c r="J12" s="5"/>
      <c r="K12" s="45"/>
      <c r="L12" s="45"/>
      <c r="M12" s="45"/>
    </row>
    <row r="13" spans="1:13" ht="13.35" customHeight="1">
      <c r="A13" s="4" t="s">
        <v>59</v>
      </c>
      <c r="B13" s="5"/>
      <c r="C13" s="5"/>
      <c r="D13" s="5"/>
      <c r="E13" s="5"/>
      <c r="F13" s="65"/>
      <c r="G13" s="5"/>
      <c r="H13" s="5"/>
      <c r="I13" s="5"/>
      <c r="J13" s="5"/>
      <c r="K13" s="45"/>
      <c r="L13" s="45"/>
      <c r="M13" s="45"/>
    </row>
    <row r="14" spans="1:13" ht="13.35" customHeight="1">
      <c r="A14" s="4" t="s">
        <v>61</v>
      </c>
      <c r="B14" s="5"/>
      <c r="C14" s="5"/>
      <c r="D14" s="5"/>
      <c r="E14" s="5"/>
      <c r="F14" s="65"/>
      <c r="G14" s="5"/>
      <c r="H14" s="5"/>
      <c r="I14" s="5"/>
      <c r="J14" s="5"/>
      <c r="K14" s="45"/>
      <c r="L14" s="45"/>
      <c r="M14" s="45"/>
    </row>
    <row r="15" spans="1:13" ht="13.35" customHeight="1">
      <c r="A15" s="4" t="s">
        <v>62</v>
      </c>
      <c r="B15" s="5"/>
      <c r="C15" s="5"/>
      <c r="D15" s="5"/>
      <c r="E15" s="5"/>
      <c r="F15" s="65"/>
      <c r="G15" s="5"/>
      <c r="H15" s="5"/>
      <c r="I15" s="5"/>
      <c r="J15" s="5"/>
      <c r="K15" s="45"/>
      <c r="L15" s="45"/>
      <c r="M15" s="45"/>
    </row>
    <row r="16" spans="1:13" ht="13.35" customHeight="1">
      <c r="A16" s="4" t="s">
        <v>33</v>
      </c>
      <c r="B16" s="5"/>
      <c r="C16" s="5"/>
      <c r="D16" s="5"/>
      <c r="E16" s="5"/>
      <c r="F16" s="65"/>
      <c r="G16" s="5"/>
      <c r="H16" s="5"/>
      <c r="I16" s="5"/>
      <c r="J16" s="5"/>
      <c r="K16" s="45"/>
      <c r="L16" s="45"/>
      <c r="M16" s="45"/>
    </row>
    <row r="17" spans="1:13" ht="13.35" customHeight="1">
      <c r="A17" s="4" t="s">
        <v>63</v>
      </c>
      <c r="B17" s="5"/>
      <c r="C17" s="5"/>
      <c r="D17" s="5"/>
      <c r="E17" s="5"/>
      <c r="F17" s="65"/>
      <c r="G17" s="5"/>
      <c r="H17" s="5"/>
      <c r="I17" s="5"/>
      <c r="J17" s="5"/>
      <c r="K17" s="45"/>
      <c r="L17" s="45"/>
      <c r="M17" s="45"/>
    </row>
    <row r="18" spans="1:13" ht="13.35" customHeight="1">
      <c r="A18" s="4" t="s">
        <v>184</v>
      </c>
      <c r="B18" s="5"/>
      <c r="C18" s="5"/>
      <c r="D18" s="5"/>
      <c r="E18" s="5"/>
      <c r="F18" s="65"/>
      <c r="G18" s="5"/>
      <c r="H18" s="5"/>
      <c r="I18" s="5"/>
      <c r="J18" s="5"/>
      <c r="K18" s="45"/>
      <c r="L18" s="45"/>
      <c r="M18" s="45"/>
    </row>
    <row r="19" spans="1:13" ht="13.35" customHeight="1">
      <c r="A19" s="4" t="s">
        <v>185</v>
      </c>
      <c r="B19" s="5"/>
      <c r="C19" s="5"/>
      <c r="D19" s="5"/>
      <c r="E19" s="5"/>
      <c r="F19" s="65"/>
      <c r="G19" s="5"/>
      <c r="H19" s="5"/>
      <c r="I19" s="5"/>
      <c r="J19" s="5"/>
      <c r="K19" s="45"/>
      <c r="L19" s="45"/>
      <c r="M19" s="45"/>
    </row>
    <row r="20" spans="1:13" ht="13.35" customHeight="1">
      <c r="A20" s="1" t="s">
        <v>37</v>
      </c>
      <c r="B20" s="9"/>
      <c r="C20" s="9"/>
      <c r="D20" s="9"/>
      <c r="E20" s="9"/>
      <c r="F20" s="10"/>
      <c r="G20" s="9"/>
      <c r="H20" s="9"/>
      <c r="I20" s="9"/>
      <c r="J20" s="9"/>
      <c r="K20" s="49"/>
      <c r="L20" s="49"/>
      <c r="M20" s="49"/>
    </row>
    <row r="21" spans="1:13" ht="13.35" customHeight="1">
      <c r="A21" s="11" t="s">
        <v>38</v>
      </c>
      <c r="B21" s="11" t="s">
        <v>7</v>
      </c>
      <c r="C21" s="11" t="s">
        <v>8</v>
      </c>
      <c r="D21" s="11" t="s">
        <v>9</v>
      </c>
      <c r="E21" s="11" t="s">
        <v>10</v>
      </c>
      <c r="F21" s="12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50" t="s">
        <v>142</v>
      </c>
      <c r="L21" s="50" t="s">
        <v>143</v>
      </c>
      <c r="M21" s="50" t="s">
        <v>144</v>
      </c>
    </row>
    <row r="22" spans="1:13" ht="13.35" customHeight="1">
      <c r="A22" s="4" t="s">
        <v>43</v>
      </c>
      <c r="B22" s="5"/>
      <c r="C22" s="5"/>
      <c r="D22" s="5"/>
      <c r="E22" s="5"/>
      <c r="F22" s="65"/>
      <c r="G22" s="5"/>
      <c r="H22" s="5"/>
      <c r="I22" s="5"/>
      <c r="J22" s="5"/>
      <c r="K22" s="52"/>
      <c r="L22" s="52"/>
      <c r="M22" s="52"/>
    </row>
    <row r="23" spans="1:13" ht="13.35" customHeight="1">
      <c r="A23" s="4" t="s">
        <v>44</v>
      </c>
      <c r="B23" s="5"/>
      <c r="C23" s="5"/>
      <c r="D23" s="5"/>
      <c r="E23" s="5"/>
      <c r="F23" s="65"/>
      <c r="G23" s="5"/>
      <c r="H23" s="5"/>
      <c r="I23" s="5"/>
      <c r="J23" s="5"/>
      <c r="K23" s="52"/>
      <c r="L23" s="52"/>
      <c r="M23" s="52"/>
    </row>
    <row r="24" spans="1:13" ht="13.35" customHeight="1">
      <c r="A24" s="4" t="s">
        <v>45</v>
      </c>
      <c r="B24" s="5"/>
      <c r="C24" s="5"/>
      <c r="D24" s="5"/>
      <c r="E24" s="5"/>
      <c r="F24" s="65"/>
      <c r="G24" s="5"/>
      <c r="H24" s="5"/>
      <c r="I24" s="5"/>
      <c r="J24" s="5"/>
      <c r="K24" s="45"/>
      <c r="L24" s="45"/>
      <c r="M24" s="45"/>
    </row>
    <row r="25" spans="1:13" ht="13.35" customHeight="1">
      <c r="A25" s="4" t="s">
        <v>67</v>
      </c>
      <c r="B25" s="5"/>
      <c r="C25" s="5"/>
      <c r="D25" s="5"/>
      <c r="E25" s="5"/>
      <c r="F25" s="5"/>
      <c r="G25" s="5"/>
      <c r="H25" s="5"/>
      <c r="I25" s="5"/>
      <c r="J25" s="7"/>
      <c r="K25" s="45"/>
      <c r="L25" s="45"/>
      <c r="M25" s="45"/>
    </row>
    <row r="26" spans="1:13" ht="13.35" customHeight="1">
      <c r="A26" s="4" t="s">
        <v>47</v>
      </c>
      <c r="B26" s="5"/>
      <c r="C26" s="5"/>
      <c r="D26" s="5"/>
      <c r="E26" s="5"/>
      <c r="F26" s="65"/>
      <c r="G26" s="5"/>
      <c r="H26" s="5"/>
      <c r="I26" s="5"/>
      <c r="J26" s="5"/>
      <c r="K26" s="45"/>
      <c r="L26" s="45"/>
      <c r="M26" s="45"/>
    </row>
    <row r="27" spans="1:13" ht="13.35" customHeight="1">
      <c r="A27" s="4" t="s">
        <v>186</v>
      </c>
      <c r="B27" s="5"/>
      <c r="C27" s="5"/>
      <c r="D27" s="5"/>
      <c r="E27" s="5"/>
      <c r="F27" s="65"/>
      <c r="G27" s="5"/>
      <c r="H27" s="5"/>
      <c r="I27" s="5"/>
      <c r="J27" s="5"/>
      <c r="K27" s="45"/>
      <c r="L27" s="45"/>
      <c r="M27" s="45"/>
    </row>
    <row r="28" spans="1:13" ht="13.35" customHeight="1">
      <c r="A28" s="4" t="s">
        <v>187</v>
      </c>
      <c r="B28" s="5"/>
      <c r="C28" s="5"/>
      <c r="D28" s="5"/>
      <c r="E28" s="5"/>
      <c r="F28" s="65"/>
      <c r="G28" s="5"/>
      <c r="H28" s="5"/>
      <c r="I28" s="5"/>
      <c r="J28" s="5"/>
      <c r="K28" s="45"/>
      <c r="L28" s="45"/>
      <c r="M28" s="45"/>
    </row>
    <row r="29" spans="1:13" ht="13.35" customHeight="1">
      <c r="A29" s="4" t="s">
        <v>188</v>
      </c>
      <c r="B29" s="5"/>
      <c r="C29" s="5"/>
      <c r="D29" s="5"/>
      <c r="E29" s="5"/>
      <c r="F29" s="65"/>
      <c r="G29" s="5"/>
      <c r="H29" s="5"/>
      <c r="I29" s="5"/>
      <c r="J29" s="5"/>
      <c r="K29" s="45"/>
      <c r="L29" s="45"/>
      <c r="M29" s="45"/>
    </row>
    <row r="30" spans="1:13" ht="13.35" customHeight="1">
      <c r="A30" s="4" t="s">
        <v>189</v>
      </c>
      <c r="B30" s="5"/>
      <c r="C30" s="5"/>
      <c r="D30" s="5"/>
      <c r="E30" s="5"/>
      <c r="F30" s="65"/>
      <c r="G30" s="5"/>
      <c r="H30" s="5"/>
      <c r="I30" s="5"/>
      <c r="J30" s="5"/>
      <c r="K30" s="45"/>
      <c r="L30" s="45"/>
      <c r="M30" s="45"/>
    </row>
    <row r="31" spans="1:13" ht="13.35" customHeight="1">
      <c r="A31" s="4" t="s">
        <v>190</v>
      </c>
      <c r="B31" s="5"/>
      <c r="C31" s="5"/>
      <c r="D31" s="5"/>
      <c r="E31" s="5"/>
      <c r="F31" s="65"/>
      <c r="G31" s="5"/>
      <c r="H31" s="5"/>
      <c r="I31" s="5"/>
      <c r="J31" s="5"/>
      <c r="K31" s="45"/>
      <c r="L31" s="45"/>
      <c r="M31" s="45"/>
    </row>
    <row r="32" spans="1:13" ht="13.35" customHeight="1">
      <c r="A32" s="4" t="s">
        <v>191</v>
      </c>
      <c r="B32" s="5"/>
      <c r="C32" s="5"/>
      <c r="D32" s="5"/>
      <c r="E32" s="5"/>
      <c r="F32" s="65"/>
      <c r="G32" s="5"/>
      <c r="H32" s="5"/>
      <c r="I32" s="5"/>
      <c r="J32" s="5"/>
      <c r="K32" s="45"/>
      <c r="L32" s="45"/>
      <c r="M32" s="45"/>
    </row>
    <row r="33" spans="1:13" ht="13.35" customHeight="1">
      <c r="A33" s="4" t="s">
        <v>192</v>
      </c>
      <c r="B33" s="5"/>
      <c r="C33" s="5"/>
      <c r="D33" s="5"/>
      <c r="E33" s="5"/>
      <c r="F33" s="65"/>
      <c r="G33" s="5"/>
      <c r="H33" s="5"/>
      <c r="I33" s="5"/>
      <c r="J33" s="5"/>
      <c r="K33" s="45"/>
      <c r="L33" s="45"/>
      <c r="M33" s="45"/>
    </row>
    <row r="34" spans="1:13" ht="13.35" customHeight="1">
      <c r="A34" s="11" t="s">
        <v>48</v>
      </c>
      <c r="B34" s="13"/>
      <c r="C34" s="13"/>
      <c r="D34" s="13"/>
      <c r="E34" s="13"/>
      <c r="F34" s="66"/>
      <c r="G34" s="15"/>
      <c r="H34" s="15"/>
      <c r="I34" s="15"/>
      <c r="J34" s="13"/>
      <c r="K34" s="75"/>
      <c r="L34" s="75"/>
      <c r="M34" s="75"/>
    </row>
    <row r="35" spans="1:13" ht="13.35" customHeight="1">
      <c r="A35" s="67" t="s">
        <v>193</v>
      </c>
      <c r="B35" s="67" t="s">
        <v>7</v>
      </c>
      <c r="C35" s="67" t="s">
        <v>8</v>
      </c>
      <c r="D35" s="67" t="s">
        <v>9</v>
      </c>
      <c r="E35" s="67" t="s">
        <v>10</v>
      </c>
      <c r="F35" s="68" t="s">
        <v>11</v>
      </c>
      <c r="G35" s="67" t="s">
        <v>12</v>
      </c>
      <c r="H35" s="67" t="s">
        <v>13</v>
      </c>
      <c r="I35" s="67" t="s">
        <v>14</v>
      </c>
      <c r="J35" s="72" t="s">
        <v>15</v>
      </c>
      <c r="K35" s="72" t="s">
        <v>197</v>
      </c>
      <c r="L35" s="72" t="s">
        <v>198</v>
      </c>
      <c r="M35" s="72" t="s">
        <v>199</v>
      </c>
    </row>
    <row r="36" spans="1:13" ht="13.35" customHeight="1">
      <c r="A36" s="4" t="s">
        <v>194</v>
      </c>
      <c r="B36" s="5"/>
      <c r="C36" s="5"/>
      <c r="D36" s="5"/>
      <c r="E36" s="5"/>
      <c r="F36" s="65"/>
      <c r="G36" s="5"/>
      <c r="H36" s="5"/>
      <c r="I36" s="5"/>
      <c r="J36" s="73"/>
      <c r="K36" s="73"/>
      <c r="L36" s="73"/>
      <c r="M36" s="73"/>
    </row>
    <row r="37" spans="1:13" ht="13.35" customHeight="1">
      <c r="A37" s="67" t="s">
        <v>195</v>
      </c>
      <c r="B37" s="69"/>
      <c r="C37" s="69"/>
      <c r="D37" s="69"/>
      <c r="E37" s="69"/>
      <c r="F37" s="70"/>
      <c r="G37" s="69"/>
      <c r="H37" s="69"/>
      <c r="I37" s="69"/>
      <c r="J37" s="74"/>
      <c r="K37" s="74"/>
      <c r="L37" s="74"/>
      <c r="M37" s="74"/>
    </row>
    <row r="38" spans="1:13" ht="13.35" customHeight="1">
      <c r="A38" s="71" t="s">
        <v>196</v>
      </c>
      <c r="B38" s="19"/>
      <c r="C38" s="19"/>
      <c r="D38" s="19"/>
      <c r="E38" s="19"/>
      <c r="F38" s="20"/>
      <c r="G38" s="19"/>
      <c r="H38" s="19"/>
      <c r="I38" s="19"/>
      <c r="J38" s="19"/>
      <c r="K38" s="76"/>
      <c r="L38" s="76"/>
      <c r="M38" s="76"/>
    </row>
  </sheetData>
  <mergeCells count="5">
    <mergeCell ref="A1:J1"/>
    <mergeCell ref="A2:J2"/>
    <mergeCell ref="A3:J3"/>
    <mergeCell ref="A4:J4"/>
    <mergeCell ref="B5:M5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Table 8</vt:lpstr>
      <vt:lpstr>Table 7</vt:lpstr>
      <vt:lpstr>Table 6</vt:lpstr>
      <vt:lpstr>Table 5</vt:lpstr>
      <vt:lpstr>Table 4</vt:lpstr>
      <vt:lpstr>Table 3</vt:lpstr>
      <vt:lpstr>Table 2</vt:lpstr>
      <vt:lpstr>Table 1</vt:lpstr>
      <vt:lpstr>Table 9</vt:lpstr>
      <vt:lpstr>Table 10</vt:lpstr>
      <vt:lpstr>Table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Gallegos Leos</dc:creator>
  <cp:lastModifiedBy>Daniel Gallegos Leos</cp:lastModifiedBy>
  <cp:lastPrinted>2024-10-09T19:29:50Z</cp:lastPrinted>
  <dcterms:created xsi:type="dcterms:W3CDTF">2023-07-10T19:13:37Z</dcterms:created>
  <dcterms:modified xsi:type="dcterms:W3CDTF">2024-10-09T19:31:34Z</dcterms:modified>
</cp:coreProperties>
</file>